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ojects\RIDP Projects 2017\"/>
    </mc:Choice>
  </mc:AlternateContent>
  <bookViews>
    <workbookView xWindow="0" yWindow="0" windowWidth="19248" windowHeight="8292" tabRatio="846"/>
  </bookViews>
  <sheets>
    <sheet name="RIDP Projects 2017.12.31" sheetId="35" r:id="rId1"/>
  </sheets>
  <definedNames>
    <definedName name="_xlnm._FilterDatabase" localSheetId="0" hidden="1">'RIDP Projects 2017.12.31'!$A$1:$AU$41</definedName>
    <definedName name="_xlnm.Print_Titles" localSheetId="0">'RIDP Projects 2017.12.31'!$1:$7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1" i="35" l="1"/>
</calcChain>
</file>

<file path=xl/sharedStrings.xml><?xml version="1.0" encoding="utf-8"?>
<sst xmlns="http://schemas.openxmlformats.org/spreadsheetml/2006/main" count="728" uniqueCount="385">
  <si>
    <t>අනු අංකය</t>
  </si>
  <si>
    <t>ව්‍යාපෘති නාමය</t>
  </si>
  <si>
    <t>493 කලල්ගොඩ</t>
  </si>
  <si>
    <t>493/බී තලවතුගොඩ නැගෙනහිර</t>
  </si>
  <si>
    <t>496/බී කොට්ටාව නගරය</t>
  </si>
  <si>
    <t>496/සී කොට්ටාව උතුර</t>
  </si>
  <si>
    <t>496/ඩී කොට්ටාව බටහිර</t>
  </si>
  <si>
    <t>496/ඊ ලියනගොඩ</t>
  </si>
  <si>
    <t>497 රුක්මලේ බටහිර</t>
  </si>
  <si>
    <t xml:space="preserve"> 498/ඒ මාකුඹුර උතුර</t>
  </si>
  <si>
    <t>498 /බී මාලපල්ල බටහිර</t>
  </si>
  <si>
    <t>498/සී මාකුඹුර දකුණ</t>
  </si>
  <si>
    <t>523 මිරිහාන උතුර</t>
  </si>
  <si>
    <t>524 මාදිවෙල</t>
  </si>
  <si>
    <t>525 තලපත්පිටිය</t>
  </si>
  <si>
    <t>525/ඒ උඩහමුල්ල නැගෙනහිර</t>
  </si>
  <si>
    <t xml:space="preserve">526/සී විජේරාම </t>
  </si>
  <si>
    <t>526/ඩී ජම්බුගස්මුල්ල</t>
  </si>
  <si>
    <t>527 නාවින්න</t>
  </si>
  <si>
    <t>527 /බී මහරගම නැගෙනහිර</t>
  </si>
  <si>
    <t>527 /සී   මහරගම බටහිර</t>
  </si>
  <si>
    <t>528 පමුණුව</t>
  </si>
  <si>
    <t xml:space="preserve"> 528/ඒ දඹහේන</t>
  </si>
  <si>
    <t>529 පොල්වත්ත</t>
  </si>
  <si>
    <t>529/ඒ දෙපානම</t>
  </si>
  <si>
    <t>531 පන්නිපිටිය උතුර</t>
  </si>
  <si>
    <t>531/ඒ පන්නිපිටිය  දකුණ</t>
  </si>
  <si>
    <t>532 ගොඩිගමුව උතුර</t>
  </si>
  <si>
    <t>530 මහරගම නගරය</t>
  </si>
  <si>
    <t>523/ඒ මිරිහාන දකුණ</t>
  </si>
  <si>
    <t xml:space="preserve">493/ඒ තලවතුගොඩ බටහිර    </t>
  </si>
  <si>
    <t>527/ඒ පතිරගොඩ</t>
  </si>
  <si>
    <t xml:space="preserve">498 මාලපල්ල නැගෙනහිර </t>
  </si>
  <si>
    <t xml:space="preserve">524/ඒ ප්‍රගතිපුර  </t>
  </si>
  <si>
    <t>532/සී වත්තේගෙදර</t>
  </si>
  <si>
    <t>496   කොට්ටාව දකුණ</t>
  </si>
  <si>
    <t>532/ඒ ගොඩිගමුව දකුණ ඒ</t>
  </si>
  <si>
    <t xml:space="preserve">532 /බී  ගොඩිගමුව දකුණ බී </t>
  </si>
  <si>
    <t xml:space="preserve">497/ඒ රුක්මලේ නැගෙනහිර ඒ </t>
  </si>
  <si>
    <t xml:space="preserve">497/බී රුක්මලේ නැගෙනහිර බී   </t>
  </si>
  <si>
    <t>ප්‍රතිලාභීන් සංඛ්‍යාව</t>
  </si>
  <si>
    <t>මිහිඳු මාවතේ කෙළවර ජලය බැස යනසේ කාණුව සකස් කර කොන්ක්‍රීට් කිරීම</t>
  </si>
  <si>
    <t>බෝගහවත්ත ප්‍රධාන පාරේ සිට වනමල් උයන දක්වා ජලය බැස යන කාණුව සකස් කිරීම</t>
  </si>
  <si>
    <t>දැනට ඉදිවෙමින් පවතින සේවා පියසෙහි වැඩ කටයුතු අවසන් කිරීම</t>
  </si>
  <si>
    <t>උතුවන්කන්ද ඕස්ට්ඒෂියා ක්‍රීඩාගාරය අසල වතුර බැස යාමට අවශ්‍ය බෝක්කුව දැමීම</t>
  </si>
  <si>
    <t>මාකුඹුර පුරාණ විහාරයෙහි ඉඩමේ මායිමේ ඇති ඇලෙහි පැති බැම්ම ඉදිකිරීම</t>
  </si>
  <si>
    <t>ඉකෝ ග්‍රීන් ටෙරස් මාර්ගය සංවර්ධනය කිරීම</t>
  </si>
  <si>
    <t>සේවා පියසක් ඉදිකිරීම</t>
  </si>
  <si>
    <t>ග්‍රාම නිලධාරි වසම</t>
  </si>
  <si>
    <t xml:space="preserve">496 ඒ    කොට්ටාව නැගෙනහිර </t>
  </si>
  <si>
    <t>නාගහවත්ත පාර හා වෙළ පාර සම්බන්ධ වන වෑකන්ද පාර කොන්ක්‍රීට් කර පාර සංවර්ධනය කිරීම</t>
  </si>
  <si>
    <t>නව නගරය මැද මාවත සිට පාසල් මාවත දක්වා ඇති අතුරු මාර්ගය සංවර්ධනය කිරීම (කොන්ක්‍රීට් කිරීම)</t>
  </si>
  <si>
    <t>හීන්පන්විල යායේ කෝරල මායිම වෙන්වන වම් පිට ඇළ සුදුගල දක්වා අවශ්‍ය ස්ථානවල ගැඹුරු කර පැති බැමි යොදා සංවර්ධනය කිරීම</t>
  </si>
  <si>
    <t>සමන්පුර කෙළවර පිහිටි පුවක්ගහඇල වෙල්යායට අදාළව දෙපා ඇළ කැපීම</t>
  </si>
  <si>
    <t>මහල්වරාව පාරේ කෝරළේ ඉම මායිමේ කාණු පද්ධතිය සංවර්ධනය කිරීම</t>
  </si>
  <si>
    <t>මාලපල්ල ගලවිල පාරේ සිරිසේන ගරාජය අසලින් වැටී ඇති ඇළ මාර්ගයට පැති බැම්මක් ඉදිකිරීම</t>
  </si>
  <si>
    <t>වාසනා මාවත හා 174 පාරේ සිට ගලා එන ජලය රැස්වන ස්ථානයේ ජල පහර ක්‍රමවත් කිරීම සඳහා පැති කාණුවක් ඉදිකිරීම</t>
  </si>
  <si>
    <t>කොහිලකොටුව පාර නල්ලවත්ත පාර ඇළ බැඳීම, බෝක්කුව සමග</t>
  </si>
  <si>
    <t>අඩක් සාදා නිමකර ඇති සේවා පියස සාදා නිම කිරීම</t>
  </si>
  <si>
    <t xml:space="preserve">නාවින්න ප්‍රජා ශාලාවෙහි පැති තාප්පය බැඳ ප්‍රජා ශාලාව ප්‍රතිසංස්කරණය </t>
  </si>
  <si>
    <t>ග්‍රාමෝදය මාවතේ පැති කාණුව සකස් කිරීම</t>
  </si>
  <si>
    <t>මහමේඝ පෙදෙසේ නුගගහවත්ත පාරට හැරෙන ස්ථානයේ සිට වෘත්තීය පුහුණු මධ්‍යස්ථානය දක්වා පැති කාණුව සකස් කිරීම</t>
  </si>
  <si>
    <t xml:space="preserve">මංචනායක මාවතේ ඉතිරි කොටස සම්පූර්ණව නිම කිරීම </t>
  </si>
  <si>
    <t>උද්‍යාන පාර 1166/93 කාන්ති පද්මලතා මහත්මියගේ නිවස අසළ පිහිටි හිමගිරිවත්ත පොදු නාන ළිඳ සංවර්ධනය කිරීම</t>
  </si>
  <si>
    <t>අමුඇටමුල්ල පාර සිට වෙළ මැදින් සිරිමල්වත්ත 2 කොටසේ වැඩිහිටි නිවාසය අසළින් යන පාරට වැටෙන අඩි පාර පුළුල් කර අළුතින් මාර්ගයක් සැකසීම</t>
  </si>
  <si>
    <t>බුවනෙකබා මාවත සිට එක්වත්ත පාර සම්බන්ධ කරන අතුරු මාර්ගයේ ගල් අල්ලා ඇති කොටසේ පැති බැම්ම ඉදිකිරීම</t>
  </si>
  <si>
    <t>පොල්වත්ත පාර වරිපණම් අංක 168 ඒ සහ 168/6 දරණ නිවෙස් දෙක අතර ඇති මාර්ග කොටස කොන්ක්‍රීට් කිරීම</t>
  </si>
  <si>
    <t>පුරාණ පාරේ බතනවත්ත පිං ළිඳ අළුත්වැඩියා කිරීම</t>
  </si>
  <si>
    <t>ගලවිල පාරේ 3වන මාවතේ සෝමරත්න මහතාගේ නිවස අසළ ජලය රැඳෙන ස්ථානයේ වැසි ජලය භූගත කිරීම සඳහා මාර්ගය තුල භූගත කිරීමේ වලවල් ඉදිකිරීම</t>
  </si>
  <si>
    <t>නල්ලවත්ත පාර අංක 153/1 අමිත් මහතාගේ නිවස අසළින් පටන් ගන්නා මාර්ගය කොහිලකොටුව වෙල මැද පාර පටන් ගන්නා ස්ථානය; අංක 95 පත්මා මහත්මියගේ නිවස දක්වා කොන්ක්‍රීට් කිරීම</t>
  </si>
  <si>
    <t>කොට්ටාව නගරයේ සිට සතොස අසළින් වෙළ දෙසට ගලා එන ඇළ මාර්ගයේ කුඹුරු ඇරඹුමේ සිට පහළට පිට ඇළට පැති කාණුවක් ඉදිකිරීම</t>
  </si>
  <si>
    <t>ප්‍රගතිපුර එක්සත් අන්‍යොන්‍යාධාර සමිති ශාලාවේ ස්ලැබ් එකේ ඉතිරි කොටස නිම කිරීම</t>
  </si>
  <si>
    <t>බෝධිය පාර ප්‍රේමා සෙනෙවිරත්න මහත්මියගේ නිවස ඉදිරිපිට බෝක්කුව පිළිසකර කිරීම</t>
  </si>
  <si>
    <t>රුක්මලේ බටහිර අළුබෝගහවත්ත මාර්ගයේ ඇති වජිරඥාණ විවේක සෙනසුනට යන මාර්ගය(100m) කොන්ක්‍රීට් කිරීම</t>
  </si>
  <si>
    <t>දුම්රිය පටුමගේ දුම්රිය ස්ථානය අසලින් ජලය ගලා බසින කාණුවේ පහළ කොටස කාණුව පැති බැම්ම එක් පැත්තක බැම්ම සකසා කොන්ක්‍රීට් කිරීම(මීටර් 200)</t>
  </si>
  <si>
    <t>නීලම්මහර ජය මාවත 1 පටුමග අංක 135/93   ඩබ්. එම්. රූපසිංහ මහතාගේ නිවස අසල සිට පිං ළිඳ දක්වා මාර්ගය කොන්ක්‍රීට් කිරීම</t>
  </si>
  <si>
    <t>උතුවන්කන්ද පාරේ ඇති අතුරු මාර්ගයක් කොන්ක්‍රීට් කිරීම (ගෘහ අංක 191/1 සමන් පුෂ්පකුමාරි මහත්මියගේ නිවස අසලින්)</t>
  </si>
  <si>
    <t>රජ මාවත හරහා වැටී ඇති ජලය බැස යාමේ කාණුව සංවර්ධනය කිරීම</t>
  </si>
  <si>
    <t xml:space="preserve">සණස මාවත මාර්ගය දෙපස කාණුවට කොන්ක්‍රීට් ලෑලි දමා ආවරණය කිරීම </t>
  </si>
  <si>
    <t>Development of Echo Green Terrace road</t>
  </si>
  <si>
    <t xml:space="preserve">Completion of halfly completed Seva Piyasa </t>
  </si>
  <si>
    <t>Construction of culvert near Uthuvankanda Austasia sports complex</t>
  </si>
  <si>
    <t xml:space="preserve">Concreting a by road in Uthuvankanda road (Near home no. 191/1 Mrs. Saman Pushpakumari's house)  </t>
  </si>
  <si>
    <t xml:space="preserve">Construction of a side drain to   water flow at the place where water collects from Wasana Mawatha and 174 road </t>
  </si>
  <si>
    <t xml:space="preserve">Development of Himagiriwaththa public well which is near 1166/3, Udyana road, Mrs. Kanthi Padmalatha's house, </t>
  </si>
  <si>
    <t xml:space="preserve">Concreting the road which goes to Vajiragnana Viveka Senasuna in Alubogahawaththa, Rukmale West  </t>
  </si>
  <si>
    <t>Construction of side drain of Gramodaya Mawatha</t>
  </si>
  <si>
    <t xml:space="preserve">Rehabilitation of Bathanawaththa public well in Purana road </t>
  </si>
  <si>
    <t xml:space="preserve">Rehabilitation of culvert in Delgahawaththa road </t>
  </si>
  <si>
    <t>Construction work of the first floor of Seva piyasa</t>
  </si>
  <si>
    <t xml:space="preserve">Development of the Wakanda road which connects Nagahawaththa road and Wela road by concreting </t>
  </si>
  <si>
    <t>Construction of Seva piyasa</t>
  </si>
  <si>
    <t>Completion of the remaining portion of Manchanayaka Mawatha</t>
  </si>
  <si>
    <t>Rehabilitation of the culvert which is situated infront of Mrs. Prema Senevirathna's house in Bodhiya road</t>
  </si>
  <si>
    <t xml:space="preserve">Rehabilitation of the culvert which is situated infront of Mr. Nishantha's house near the temple of Bodhiya road </t>
  </si>
  <si>
    <t>Concreting the remaining portion of Thalapathpitiya 1st lane</t>
  </si>
  <si>
    <t>Completion the remaining portion of the slab of Pragathipura Eksath Anyonyadhara samithi building</t>
  </si>
  <si>
    <t>Construction of the toilet system of Mirihana South Rural Development samithi building</t>
  </si>
  <si>
    <t>Construction of the side wall of the canal which situated at the boundary of Makumbura Purana Viharaya</t>
  </si>
  <si>
    <t>Development of the drain which goes  across the Raja Mawatha</t>
  </si>
  <si>
    <t>Reconstruction of the remaining portion of the drain system of the slope in Wijayapura</t>
  </si>
  <si>
    <t>Completion of the Seva piyasa</t>
  </si>
  <si>
    <t>Development of the drain system of Mahalwarava road, Korale Ima</t>
  </si>
  <si>
    <t>Concreting after the construction of drain at the end of Mihindu Mawatha</t>
  </si>
  <si>
    <t>Development of the by road which is from New town mada Mawatha to School Mawatha (Concreting)</t>
  </si>
  <si>
    <t>Covering by using concrete slabs to both side of drains of Sanasa Mawatha</t>
  </si>
  <si>
    <t>Concreting the road which situated between the houses No. 168A to 168/6 in Polwaththa road</t>
  </si>
  <si>
    <t>Construction of side wall at the  interlock paved portion of the by road which connects from Buwanekaba Mawatha to Ekwaththa road</t>
  </si>
  <si>
    <t>Construction of the drain system from the place of work completed in Millagahawaththa</t>
  </si>
  <si>
    <t>Construction of the drain system which starts from Bogahawaththa main road to Vanamal Uyana</t>
  </si>
  <si>
    <t xml:space="preserve">Construction of side drain to canal from the beginning of paddy field to down side, which comes from Kottawa town and flows near Sathosa and flows towardspaddy field </t>
  </si>
  <si>
    <t>Construction of side drain from the turning place to Nugagahawaththa in Mahamega Place to Vocational training center</t>
  </si>
  <si>
    <t>වෙළ පාර දෙපස කාණු පද්ධතිය ඉදිකිරීම</t>
  </si>
  <si>
    <t>නාලන්දාරාම පාර අසළ ඇළ මාර්ගයේ පැති බැමි සංවර්ධනය කිරීම</t>
  </si>
  <si>
    <t>Construction of the drain system in both sides of Wela road</t>
  </si>
  <si>
    <t>Development of the side walls of the canal which is near Nalanda road</t>
  </si>
  <si>
    <t>S/No</t>
  </si>
  <si>
    <t>Sector</t>
  </si>
  <si>
    <t>Project No</t>
  </si>
  <si>
    <t>Name of the Project</t>
  </si>
  <si>
    <t>Construction</t>
  </si>
  <si>
    <t>Purchasing</t>
  </si>
  <si>
    <t>Electorate Division</t>
  </si>
  <si>
    <t>G.N. Division</t>
  </si>
  <si>
    <t xml:space="preserve">Construction of the canal with culvert in Kohila kotuwa road, Nallawaththa road </t>
  </si>
  <si>
    <t>Maharagama</t>
  </si>
  <si>
    <t>493/B  Thalawathugoda  East</t>
  </si>
  <si>
    <t>496   Kottawa South</t>
  </si>
  <si>
    <t>496/A  Kottawa East</t>
  </si>
  <si>
    <t>496/B Kottawa Town</t>
  </si>
  <si>
    <t xml:space="preserve">496/C Kottawa North </t>
  </si>
  <si>
    <t>496/ D Kottawa West</t>
  </si>
  <si>
    <t>496/E  Liyanagoda</t>
  </si>
  <si>
    <t>497 Rukmale West</t>
  </si>
  <si>
    <t>497/ A Rukmale East A</t>
  </si>
  <si>
    <t xml:space="preserve">497/B Rukmale East B  </t>
  </si>
  <si>
    <t>498 Malapalla East</t>
  </si>
  <si>
    <t>498/ A  Makumbura North</t>
  </si>
  <si>
    <t>498/ B Malapalla West</t>
  </si>
  <si>
    <t>498/ C   Makumbura South</t>
  </si>
  <si>
    <t xml:space="preserve">523  Mirihana North </t>
  </si>
  <si>
    <t>523/A  Mirihana South</t>
  </si>
  <si>
    <t>524 Madiwela</t>
  </si>
  <si>
    <t xml:space="preserve">524/A Pragathipura  </t>
  </si>
  <si>
    <t>525 Thalapathpitiya</t>
  </si>
  <si>
    <t>525/ A Udahamulla East</t>
  </si>
  <si>
    <t>526/C Wijerama</t>
  </si>
  <si>
    <t>526/D Jambugasmulla</t>
  </si>
  <si>
    <t>527 Nawinna</t>
  </si>
  <si>
    <t>527/A Pathiragoda</t>
  </si>
  <si>
    <t>527 /B Maharagama East</t>
  </si>
  <si>
    <t>527 /C   Maharagama West</t>
  </si>
  <si>
    <t>528 Pamunuwa</t>
  </si>
  <si>
    <t xml:space="preserve"> 528/A Dambahena</t>
  </si>
  <si>
    <t>529 Polwaththa</t>
  </si>
  <si>
    <t>529/A Depanama</t>
  </si>
  <si>
    <t>530 Maharagama Town</t>
  </si>
  <si>
    <t>531 Pannipitiya North</t>
  </si>
  <si>
    <t>531/A Pannipitiya South</t>
  </si>
  <si>
    <t>532 Godigamuwa North</t>
  </si>
  <si>
    <t>532/A Godigamuwa South A</t>
  </si>
  <si>
    <t xml:space="preserve">532 /B Godigamuwa South B </t>
  </si>
  <si>
    <t>532/C Waththegedara</t>
  </si>
  <si>
    <t>526/B Gangodawila South</t>
  </si>
  <si>
    <t>525 / B Udahamulla West</t>
  </si>
  <si>
    <t>RIDP/MAHA/2017/01</t>
  </si>
  <si>
    <t>RIDP/MAHA/2017/02</t>
  </si>
  <si>
    <t>RIDP/MAHA/2017/03</t>
  </si>
  <si>
    <t>RIDP/MAHA/2017/04</t>
  </si>
  <si>
    <t>RIDP/MAHA/2017/05</t>
  </si>
  <si>
    <t>RIDP/MAHA/2017/06</t>
  </si>
  <si>
    <t>RIDP/MAHA/2017/07</t>
  </si>
  <si>
    <t>RIDP/MAHA/2017/08</t>
  </si>
  <si>
    <t>RIDP/MAHA/2017/09</t>
  </si>
  <si>
    <t>RIDP/MAHA/2017/10</t>
  </si>
  <si>
    <t>RIDP/MAHA/2017/11</t>
  </si>
  <si>
    <t>RIDP/MAHA/2017/12</t>
  </si>
  <si>
    <t>RIDP/MAHA/2017/13</t>
  </si>
  <si>
    <t>RIDP/MAHA/2017/14</t>
  </si>
  <si>
    <t>RIDP/MAHA/2017/15</t>
  </si>
  <si>
    <t>RIDP/MAHA/2017/17</t>
  </si>
  <si>
    <t>RIDP/MAHA/2017/18</t>
  </si>
  <si>
    <t>RIDP/MAHA/2017/19</t>
  </si>
  <si>
    <t>RIDP/MAHA/2017/20</t>
  </si>
  <si>
    <t>RIDP/MAHA/2017/21</t>
  </si>
  <si>
    <t>RIDP/MAHA/2017/22</t>
  </si>
  <si>
    <t>RIDP/MAHA/2017/23</t>
  </si>
  <si>
    <t>RIDP/MAHA/2017/24</t>
  </si>
  <si>
    <t>RIDP/MAHA/2017/25</t>
  </si>
  <si>
    <t>RIDP/MAHA/2017/26</t>
  </si>
  <si>
    <t>RIDP/MAHA/2017/27</t>
  </si>
  <si>
    <t>RIDP/MAHA/2017/28</t>
  </si>
  <si>
    <t>Development of the remaining portion of Delgahawaththa road</t>
  </si>
  <si>
    <t>RIDP/MAHA/2017/29</t>
  </si>
  <si>
    <t>RIDP/MAHA/2017/30</t>
  </si>
  <si>
    <t>RIDP/MAHA/2017/31</t>
  </si>
  <si>
    <t>RIDP/MAHA/2017/32</t>
  </si>
  <si>
    <t>RIDP/MAHA/2017/33</t>
  </si>
  <si>
    <t>RIDP/MAHA/2017/34</t>
  </si>
  <si>
    <t>RIDP/MAHA/2017/35</t>
  </si>
  <si>
    <t>RIDP/MAHA/2017/36</t>
  </si>
  <si>
    <t>RIDP/MAHA/2017/37</t>
  </si>
  <si>
    <t>RIDP/MAHA/2017/38</t>
  </si>
  <si>
    <t>RIDP/MAHA/2017/39</t>
  </si>
  <si>
    <t>RIDP/MAHA/2017/40</t>
  </si>
  <si>
    <t>RIDP/MAHA/2017/41</t>
  </si>
  <si>
    <t>RIDP/MAHA/2017/43</t>
  </si>
  <si>
    <t>RIDP/MAHA/2017/44</t>
  </si>
  <si>
    <t>RIDP/MAHA/2017/45</t>
  </si>
  <si>
    <t>RIDP/MAHA/2017/46</t>
  </si>
  <si>
    <t>RIDP/MAHA/2017/47</t>
  </si>
  <si>
    <t>RIDP/MAHA/2017/48</t>
  </si>
  <si>
    <t>RIDP/MAHA/2017/49</t>
  </si>
  <si>
    <t>RIDP/MAHA/2017/50</t>
  </si>
  <si>
    <t>RIDP/MAHA/2017/51</t>
  </si>
  <si>
    <t>RIDP/MAHA/2017/52</t>
  </si>
  <si>
    <t>RIDP/MAHA/2017/53</t>
  </si>
  <si>
    <t>RIDP/MAHA/2017/54</t>
  </si>
  <si>
    <t>Construction of the culvert at the connecting place of Obahena road and Sigera road and construction of the drain</t>
  </si>
  <si>
    <t>Concreting the road (which starts from Nallawaththa road, no. 153/1 Mr. Amith's house) from the starting place of the road which is in the middle of the paddy field in Kohilakotuwa; to no. 95 Mrs. Pathma's house</t>
  </si>
  <si>
    <t xml:space="preserve">Construction of a new road from Amuatamulla road through paddy field by broadning foot path which connects to the road near elder's home in Sirimalwaththa stage II </t>
  </si>
  <si>
    <t>Name</t>
  </si>
  <si>
    <t>No</t>
  </si>
  <si>
    <t xml:space="preserve"> Type of Project</t>
  </si>
  <si>
    <t>Total Estimate Cost (Rs)</t>
  </si>
  <si>
    <t>Agreement cost(Rs.)</t>
  </si>
  <si>
    <t>Allocation (Rs.)</t>
  </si>
  <si>
    <t>Without Adm (Rs.)</t>
  </si>
  <si>
    <t>Admin (Rs.) 0.5%</t>
  </si>
  <si>
    <t>Total (Rs.)</t>
  </si>
  <si>
    <t>Amount of Released Allocation(Rs.)</t>
  </si>
  <si>
    <t>Total (With VAT) (Rs.)</t>
  </si>
  <si>
    <t>Financial Progress %</t>
  </si>
  <si>
    <t>Unit of Measure</t>
  </si>
  <si>
    <t>Key Performance indicator</t>
  </si>
  <si>
    <t>Value of Measurement</t>
  </si>
  <si>
    <t>Physical Progress</t>
  </si>
  <si>
    <t>A</t>
  </si>
  <si>
    <t>i</t>
  </si>
  <si>
    <t>ii</t>
  </si>
  <si>
    <t>iii</t>
  </si>
  <si>
    <t>iv</t>
  </si>
  <si>
    <t>B</t>
  </si>
  <si>
    <t>C</t>
  </si>
  <si>
    <t>D</t>
  </si>
  <si>
    <t>E</t>
  </si>
  <si>
    <t>F</t>
  </si>
  <si>
    <t>G</t>
  </si>
  <si>
    <t>No. of Beneficiaries</t>
  </si>
  <si>
    <t>Implementing Agency</t>
  </si>
  <si>
    <t>CBO/ Contractor</t>
  </si>
  <si>
    <t>Starting Date</t>
  </si>
  <si>
    <t>End Date</t>
  </si>
  <si>
    <t xml:space="preserve">Thalawathugoda West   </t>
  </si>
  <si>
    <t xml:space="preserve">493/A </t>
  </si>
  <si>
    <t>Thalawathugoda  East</t>
  </si>
  <si>
    <t>Thalapathpitiya</t>
  </si>
  <si>
    <t>Udahamulla East</t>
  </si>
  <si>
    <t>Wijerama</t>
  </si>
  <si>
    <t xml:space="preserve"> Nawinna</t>
  </si>
  <si>
    <t>Pathiragoda</t>
  </si>
  <si>
    <t>Maharagama East</t>
  </si>
  <si>
    <t>Depanama</t>
  </si>
  <si>
    <t>Pannipitiya South</t>
  </si>
  <si>
    <t>Godigamuwa South A</t>
  </si>
  <si>
    <t>Udahamulla West</t>
  </si>
  <si>
    <t xml:space="preserve">526/B </t>
  </si>
  <si>
    <t xml:space="preserve">532/C </t>
  </si>
  <si>
    <t xml:space="preserve">532 /B </t>
  </si>
  <si>
    <t xml:space="preserve">532/A </t>
  </si>
  <si>
    <t xml:space="preserve">531/A </t>
  </si>
  <si>
    <t xml:space="preserve">529/A </t>
  </si>
  <si>
    <t xml:space="preserve"> 528/A </t>
  </si>
  <si>
    <t xml:space="preserve">527 /C   </t>
  </si>
  <si>
    <t xml:space="preserve">527 /B </t>
  </si>
  <si>
    <t xml:space="preserve">527/A </t>
  </si>
  <si>
    <t xml:space="preserve">526/D </t>
  </si>
  <si>
    <t xml:space="preserve">526/C </t>
  </si>
  <si>
    <t xml:space="preserve">525/ A </t>
  </si>
  <si>
    <t xml:space="preserve">523/A  </t>
  </si>
  <si>
    <t xml:space="preserve">498/ C   </t>
  </si>
  <si>
    <t xml:space="preserve">498/ B </t>
  </si>
  <si>
    <t xml:space="preserve">498/ A  </t>
  </si>
  <si>
    <t xml:space="preserve">497/B </t>
  </si>
  <si>
    <t xml:space="preserve">497/ A </t>
  </si>
  <si>
    <t xml:space="preserve">496/E  </t>
  </si>
  <si>
    <t xml:space="preserve">496/ D </t>
  </si>
  <si>
    <t xml:space="preserve">496/C </t>
  </si>
  <si>
    <t>Gangodawila South</t>
  </si>
  <si>
    <t>493  Kalalgoda</t>
  </si>
  <si>
    <t xml:space="preserve">493/A Thalawathugoda West  </t>
  </si>
  <si>
    <t xml:space="preserve">493/B  </t>
  </si>
  <si>
    <t xml:space="preserve">496/A  </t>
  </si>
  <si>
    <t xml:space="preserve">496/B </t>
  </si>
  <si>
    <t>496/ D</t>
  </si>
  <si>
    <t xml:space="preserve">524/A </t>
  </si>
  <si>
    <t>Construction of side wall and rehabilitation of Nawinna Praja shalawa (community hall)</t>
  </si>
  <si>
    <t>RA</t>
  </si>
  <si>
    <t>OIP</t>
  </si>
  <si>
    <t>MI</t>
  </si>
  <si>
    <t>CBWS</t>
  </si>
  <si>
    <t>Maharagama West</t>
  </si>
  <si>
    <t>Kalalgoda</t>
  </si>
  <si>
    <t>Kottawa East</t>
  </si>
  <si>
    <t>Kottawa South</t>
  </si>
  <si>
    <t>Kottawa Town</t>
  </si>
  <si>
    <t xml:space="preserve">Kottawa North </t>
  </si>
  <si>
    <t>Kottawa West</t>
  </si>
  <si>
    <t>Liyanagoda</t>
  </si>
  <si>
    <t>Rukmale West</t>
  </si>
  <si>
    <t>Rukmale East A</t>
  </si>
  <si>
    <t xml:space="preserve">Rukmale East B  </t>
  </si>
  <si>
    <t>Malapalla East</t>
  </si>
  <si>
    <t>Makumbura North</t>
  </si>
  <si>
    <t>Malapalla West</t>
  </si>
  <si>
    <t>Makumbura South</t>
  </si>
  <si>
    <t xml:space="preserve">Mirihana North </t>
  </si>
  <si>
    <t>Mirihana South</t>
  </si>
  <si>
    <t>Madiwela</t>
  </si>
  <si>
    <t xml:space="preserve">Pragathipura  </t>
  </si>
  <si>
    <t>Jambugasmulla</t>
  </si>
  <si>
    <t>Polwaththa</t>
  </si>
  <si>
    <t>Pamunuwa</t>
  </si>
  <si>
    <t>Dambahena</t>
  </si>
  <si>
    <t>Maharagama Town</t>
  </si>
  <si>
    <t>Pannipitiya North</t>
  </si>
  <si>
    <t>Godigamuwa North</t>
  </si>
  <si>
    <t xml:space="preserve">Godigamuwa South B </t>
  </si>
  <si>
    <t>Waththegedara</t>
  </si>
  <si>
    <t xml:space="preserve">Constructing a suitable culvert in the starting place of by road and Concreting the by road which goes down near no. 22, Mrs. Padma Warnasooriya's house in Jayanthi road </t>
  </si>
  <si>
    <t>Concreting (200m) after the construction of side wall at one side of the drain at the down portion of the drain where water flows near railway station in Railway lane</t>
  </si>
  <si>
    <t>Divisional Secretariat</t>
  </si>
  <si>
    <t>Provincial Irrigation Engineer</t>
  </si>
  <si>
    <t>ව්‍යාපෘති අංකය</t>
  </si>
  <si>
    <t>වෙන් කළ මුදල රුපියල්</t>
  </si>
  <si>
    <t>ක්‍රියාත්මක බලධාරිත්වය</t>
  </si>
  <si>
    <t>ප්‍රාදේශීය ලේකම්</t>
  </si>
  <si>
    <t>මහරගම නගර සභාව</t>
  </si>
  <si>
    <t>Makumbura Paramitha Elder's Society</t>
  </si>
  <si>
    <t>Rukmale Eksath Elder's Society</t>
  </si>
  <si>
    <t>Sri Pubudu Elder's Organization</t>
  </si>
  <si>
    <t>Pathiragoda Rural Development Society</t>
  </si>
  <si>
    <t>m</t>
  </si>
  <si>
    <t>No: ………………………………..</t>
  </si>
  <si>
    <t xml:space="preserve">525/ B </t>
  </si>
  <si>
    <t>Jambugasmulla Rural Development Society</t>
  </si>
  <si>
    <t>m (Length)</t>
  </si>
  <si>
    <t xml:space="preserve">m </t>
  </si>
  <si>
    <t>Concreting the remaining portion of Dewalaya roundabout road (uncompleted last year)</t>
  </si>
  <si>
    <t xml:space="preserve">Construction of two tractor crossings by connecting the middle canal of Dambahena </t>
  </si>
  <si>
    <t>Constructon of canal (depa ela) relevant to Puwakgaha Ela paddy field which situated at the end of Samanpura</t>
  </si>
  <si>
    <t xml:space="preserve">Construction of side wall (Retaining wall) to the canal which goes near Sirisena garage in Galawila road, Malapalla </t>
  </si>
  <si>
    <t>2017.05.12</t>
  </si>
  <si>
    <t>m (Wall length)</t>
  </si>
  <si>
    <t>2017.05.05</t>
  </si>
  <si>
    <t>496  කොට්ටාව දකුණ</t>
  </si>
  <si>
    <t>එකතුව</t>
  </si>
  <si>
    <t>සිගේරා පාරේ පැති බැම්ම සකස් කිරීම හා සිගේරා පාර ඔබහේන පාරට හැරෙන ස්ථානයේ බෝක්කුව හා සිගේරා පාරේ ඥාණානන්ද බෞද්ධ මධ්‍යස්ථානයට හැරෙන ස්ථානයේ බෝක්කුව සකස් කිරීම</t>
  </si>
  <si>
    <t>දඹහේන මැද ඇල යා කරමින් ට්‍රැක්ටර් පැන්නුම් එකක් සකස් කිරීම</t>
  </si>
  <si>
    <t>සේවා පියස ඉතිරි ඉදිකිරීම් කටයුතු</t>
  </si>
  <si>
    <t>දෙල්ගහවත්ත පාරේ කාණුව ප්‍රතිසංස්කරණය කිරීම</t>
  </si>
  <si>
    <t>රෝහල පාර 3 වන පටුමග තාර දමා සංවර්ධනය කිරීම</t>
  </si>
  <si>
    <r>
      <t xml:space="preserve">Development of the </t>
    </r>
    <r>
      <rPr>
        <sz val="12"/>
        <color rgb="FFFF0000"/>
        <rFont val="Times New Roman"/>
        <family val="1"/>
      </rPr>
      <t>left side out canal</t>
    </r>
    <r>
      <rPr>
        <sz val="12"/>
        <rFont val="Times New Roman"/>
        <family val="1"/>
      </rPr>
      <t xml:space="preserve"> to Sudugala which seperates Heenpanvila Yaya Korale border by deeping the depth in required places and constructing side walls</t>
    </r>
  </si>
  <si>
    <r>
      <t>විජයපුර සීඝ්‍ර බෑවුම කාණු පද්ධතියේ ඉතිරි කොටස</t>
    </r>
    <r>
      <rPr>
        <sz val="12"/>
        <rFont val="Iskoola Pota"/>
        <family val="2"/>
      </rPr>
      <t xml:space="preserve"> ප්‍රතිසංස්කරණය</t>
    </r>
    <r>
      <rPr>
        <sz val="12"/>
        <color theme="1"/>
        <rFont val="Iskoola Pota"/>
        <family val="2"/>
      </rPr>
      <t xml:space="preserve"> කිරීම</t>
    </r>
  </si>
  <si>
    <r>
      <t xml:space="preserve">Construction of holes in the road to </t>
    </r>
    <r>
      <rPr>
        <sz val="12"/>
        <color rgb="FFFF0000"/>
        <rFont val="Times New Roman"/>
        <family val="1"/>
      </rPr>
      <t>earthen</t>
    </r>
    <r>
      <rPr>
        <sz val="12"/>
        <color theme="1"/>
        <rFont val="Times New Roman"/>
        <family val="1"/>
      </rPr>
      <t xml:space="preserve"> rain water at the place of water retaining near Mr. Somarathna's house in 3</t>
    </r>
    <r>
      <rPr>
        <vertAlign val="superscript"/>
        <sz val="12"/>
        <color theme="1"/>
        <rFont val="Times New Roman"/>
        <family val="1"/>
      </rPr>
      <t>rd</t>
    </r>
    <r>
      <rPr>
        <sz val="12"/>
        <color theme="1"/>
        <rFont val="Times New Roman"/>
        <family val="1"/>
      </rPr>
      <t xml:space="preserve"> Mawatha, Galawila road </t>
    </r>
  </si>
  <si>
    <r>
      <t>Rehabilitation of the drain system at the end of 3</t>
    </r>
    <r>
      <rPr>
        <vertAlign val="superscript"/>
        <sz val="12"/>
        <color theme="1"/>
        <rFont val="Times New Roman"/>
        <family val="1"/>
      </rPr>
      <t>rd</t>
    </r>
    <r>
      <rPr>
        <sz val="12"/>
        <color theme="1"/>
        <rFont val="Times New Roman"/>
        <family val="1"/>
      </rPr>
      <t xml:space="preserve"> lane and construction of side wall to the side of paddy field(Left side) </t>
    </r>
  </si>
  <si>
    <r>
      <t>Concreting 3</t>
    </r>
    <r>
      <rPr>
        <vertAlign val="superscript"/>
        <sz val="12"/>
        <color theme="1"/>
        <rFont val="Times New Roman"/>
        <family val="1"/>
      </rPr>
      <t xml:space="preserve">rd </t>
    </r>
    <r>
      <rPr>
        <sz val="12"/>
        <color theme="1"/>
        <rFont val="Times New Roman"/>
        <family val="1"/>
      </rPr>
      <t>lane of Hospital road</t>
    </r>
  </si>
  <si>
    <r>
      <t>Concreting the road from No 135/93 Mr. W. M. Rupasingha's house to public well in 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lane, Jaya Mawatha, Neelammahara </t>
    </r>
  </si>
  <si>
    <r>
      <rPr>
        <sz val="12"/>
        <color theme="1"/>
        <rFont val="Times New Roman"/>
        <family val="1"/>
      </rPr>
      <t>526</t>
    </r>
    <r>
      <rPr>
        <sz val="12"/>
        <color theme="1"/>
        <rFont val="Calibri"/>
        <family val="2"/>
        <scheme val="minor"/>
      </rPr>
      <t xml:space="preserve"> බී ගංගොඩවිල දකුණ</t>
    </r>
  </si>
  <si>
    <r>
      <rPr>
        <sz val="12"/>
        <color theme="1"/>
        <rFont val="Times New Roman"/>
        <family val="1"/>
      </rPr>
      <t>525</t>
    </r>
    <r>
      <rPr>
        <sz val="12"/>
        <color theme="1"/>
        <rFont val="Calibri"/>
        <family val="2"/>
        <scheme val="minor"/>
      </rPr>
      <t xml:space="preserve"> බී උඩහමුල්ල බටහිර</t>
    </r>
  </si>
  <si>
    <t>පළාත් වාරිමාර්ග ඉංජිනේරු කාර්යාලය</t>
  </si>
  <si>
    <t>ග්‍රාමීය යටිතල පහසුකම් සංවර්ධන වැඩසටහන - 2017</t>
  </si>
  <si>
    <t xml:space="preserve"> මහරගම ප්‍රාදේශීය ලේකම් කොට්ඨාශය</t>
  </si>
  <si>
    <t>මිරිහාන දකුණ ග්‍රාම සංවර්ධන සමිති ගොඩනැගිල්ලේ ඉතිරි වැඩ නිම කිරීම</t>
  </si>
  <si>
    <r>
      <t xml:space="preserve">දේවාලය වටරවුම් පාර ඉතිරි කොටස (ගිය වසරේ නිම කළ නොහැකි වූ) </t>
    </r>
    <r>
      <rPr>
        <sz val="12"/>
        <rFont val="Iskoola Pota"/>
        <family val="2"/>
      </rPr>
      <t xml:space="preserve">කොන්ක්‍රීට් කිරීම </t>
    </r>
  </si>
  <si>
    <t>පළාත් වාරි මාර්ග ඉංජිනේරු කාර්යාලය</t>
  </si>
  <si>
    <t>චන්දන උද්‍යානයේ 5 පටුමග හා 6 පටුමග සම්බන්ධවන අතුරු හරස් මාර්ගය සංවර්ධනය කිරීම</t>
  </si>
  <si>
    <t>මිල්ලගහවත්ත දැනට වැඩ අවසන් තැන සිට කාණු පද්ධතිය ඉදිකිරීම හා පැති බැම්ම සමග මාර්ගයට සම්බන්ධ වන කොටස සංවර්ධනය කිරීම</t>
  </si>
  <si>
    <t>RIDP/MAHA/2017/55</t>
  </si>
  <si>
    <t>3 වන පටුමග කෙළවර කුඹුරු පැත්තට(වම්පස) පැති බැම්මක් ඉදිකිරීම</t>
  </si>
  <si>
    <t xml:space="preserve">බෝධිය පාර ශ්‍රී බෝධි විහාරස්ථානය අසල නිශාන්ත මහතාගේ නිවස ඉදිරිපිට කාණුව නිසි පරිදි පිළිසකර කිරීම </t>
  </si>
  <si>
    <t>තලපත්පිටිය දෙල්ගහවත්ත පාර ඉතිරි කොටස කොන්ක්‍රීට් කිරීම</t>
  </si>
  <si>
    <t>තලපත්පිටිය කනත්ත පාර 1වන පටුමග ඉතිරි කොටස කොන්ක්‍රීට් කිරීම</t>
  </si>
  <si>
    <t xml:space="preserve">එක්සත් සුභසාධක මාවතේ වෙල පාරේ ජලය ගලා බස්නා ඇළ ශුද්ධ පවිත්‍ර කර ජලය පහසුවෙන් බැස යන ලෙස සකස් කිරීම </t>
  </si>
  <si>
    <r>
      <rPr>
        <b/>
        <sz val="12"/>
        <color theme="1"/>
        <rFont val="Times New Roman"/>
        <family val="1"/>
      </rPr>
      <t xml:space="preserve">2017.12.31 </t>
    </r>
    <r>
      <rPr>
        <b/>
        <sz val="12"/>
        <color theme="1"/>
        <rFont val="Calibri"/>
        <family val="2"/>
        <scheme val="minor"/>
      </rPr>
      <t>දිනට ප්‍රගතිය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</si>
</sst>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#,##0.00;[Red]#,##0.00"/>
    <numFmt numFmtId="166" formatCode="0_);\(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Iskoola Pota"/>
      <family val="2"/>
    </font>
    <font>
      <sz val="12"/>
      <color theme="1"/>
      <name val="Iskoola Pota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C00000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sz val="12"/>
      <color indexed="8"/>
      <name val="Iskoola Pota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name val="Iskoola Pota"/>
      <family val="2"/>
    </font>
    <font>
      <vertAlign val="superscript"/>
      <sz val="12"/>
      <color theme="1"/>
      <name val="Times New Roman"/>
      <family val="1"/>
    </font>
    <font>
      <sz val="12"/>
      <color rgb="FF000000"/>
      <name val="Iskoola Pot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Fill="1"/>
    <xf numFmtId="0" fontId="3" fillId="2" borderId="0" xfId="0" applyFont="1" applyFill="1" applyAlignment="1">
      <alignment wrapText="1"/>
    </xf>
    <xf numFmtId="0" fontId="4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ill="1"/>
    <xf numFmtId="0" fontId="0" fillId="3" borderId="0" xfId="0" applyFont="1" applyFill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2" borderId="0" xfId="0" applyFont="1" applyFill="1" applyAlignment="1">
      <alignment wrapText="1"/>
    </xf>
    <xf numFmtId="0" fontId="2" fillId="3" borderId="0" xfId="0" applyFont="1" applyFill="1"/>
    <xf numFmtId="0" fontId="6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ont="1" applyFill="1" applyAlignment="1">
      <alignment wrapText="1"/>
    </xf>
    <xf numFmtId="0" fontId="0" fillId="3" borderId="0" xfId="0" applyFill="1"/>
    <xf numFmtId="0" fontId="10" fillId="0" borderId="2" xfId="0" applyFont="1" applyFill="1" applyBorder="1"/>
    <xf numFmtId="0" fontId="10" fillId="0" borderId="2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0" fillId="0" borderId="0" xfId="0" applyFont="1" applyFill="1" applyBorder="1"/>
    <xf numFmtId="0" fontId="10" fillId="3" borderId="0" xfId="0" applyFont="1" applyFill="1"/>
    <xf numFmtId="0" fontId="9" fillId="3" borderId="0" xfId="0" applyFont="1" applyFill="1" applyBorder="1"/>
    <xf numFmtId="0" fontId="8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wrapText="1"/>
    </xf>
    <xf numFmtId="0" fontId="10" fillId="3" borderId="0" xfId="0" applyFont="1" applyFill="1" applyBorder="1"/>
    <xf numFmtId="0" fontId="10" fillId="3" borderId="0" xfId="0" applyFont="1" applyFill="1" applyBorder="1" applyAlignment="1">
      <alignment wrapText="1"/>
    </xf>
    <xf numFmtId="165" fontId="10" fillId="0" borderId="2" xfId="0" applyNumberFormat="1" applyFont="1" applyFill="1" applyBorder="1" applyAlignment="1">
      <alignment vertical="top"/>
    </xf>
    <xf numFmtId="165" fontId="10" fillId="0" borderId="2" xfId="0" applyNumberFormat="1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0" fillId="3" borderId="2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center" vertical="top"/>
    </xf>
    <xf numFmtId="0" fontId="10" fillId="0" borderId="0" xfId="0" applyFont="1" applyFill="1"/>
    <xf numFmtId="0" fontId="11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165" fontId="10" fillId="0" borderId="12" xfId="0" applyNumberFormat="1" applyFont="1" applyFill="1" applyBorder="1" applyAlignment="1">
      <alignment horizontal="right" vertical="top"/>
    </xf>
    <xf numFmtId="43" fontId="4" fillId="0" borderId="10" xfId="1" applyFont="1" applyFill="1" applyBorder="1" applyAlignment="1">
      <alignment vertical="top"/>
    </xf>
    <xf numFmtId="0" fontId="10" fillId="0" borderId="8" xfId="0" applyFont="1" applyFill="1" applyBorder="1" applyAlignment="1">
      <alignment vertical="top"/>
    </xf>
    <xf numFmtId="165" fontId="10" fillId="0" borderId="2" xfId="0" applyNumberFormat="1" applyFont="1" applyFill="1" applyBorder="1" applyAlignment="1">
      <alignment horizontal="left" vertical="top" wrapText="1"/>
    </xf>
    <xf numFmtId="43" fontId="4" fillId="0" borderId="12" xfId="1" applyFont="1" applyFill="1" applyBorder="1" applyAlignment="1">
      <alignment vertical="top"/>
    </xf>
    <xf numFmtId="0" fontId="14" fillId="0" borderId="8" xfId="0" applyFont="1" applyFill="1" applyBorder="1" applyAlignment="1">
      <alignment vertical="top"/>
    </xf>
    <xf numFmtId="165" fontId="10" fillId="0" borderId="2" xfId="0" applyNumberFormat="1" applyFont="1" applyFill="1" applyBorder="1" applyAlignment="1">
      <alignment horizontal="right" vertical="top" wrapText="1"/>
    </xf>
    <xf numFmtId="165" fontId="10" fillId="0" borderId="12" xfId="0" applyNumberFormat="1" applyFont="1" applyFill="1" applyBorder="1" applyAlignment="1">
      <alignment horizontal="right" vertical="top" wrapText="1"/>
    </xf>
    <xf numFmtId="43" fontId="4" fillId="0" borderId="10" xfId="1" applyFont="1" applyFill="1" applyBorder="1" applyAlignment="1">
      <alignment horizontal="right" vertical="top" wrapText="1"/>
    </xf>
    <xf numFmtId="165" fontId="15" fillId="0" borderId="12" xfId="0" applyNumberFormat="1" applyFont="1" applyFill="1" applyBorder="1" applyAlignment="1">
      <alignment horizontal="right" vertical="top" wrapText="1"/>
    </xf>
    <xf numFmtId="165" fontId="15" fillId="0" borderId="2" xfId="0" applyNumberFormat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/>
    </xf>
    <xf numFmtId="0" fontId="10" fillId="0" borderId="5" xfId="0" applyFont="1" applyFill="1" applyBorder="1" applyAlignment="1">
      <alignment vertical="top"/>
    </xf>
    <xf numFmtId="0" fontId="15" fillId="0" borderId="8" xfId="0" applyFont="1" applyFill="1" applyBorder="1" applyAlignment="1">
      <alignment vertical="top"/>
    </xf>
    <xf numFmtId="43" fontId="4" fillId="0" borderId="13" xfId="1" applyFont="1" applyFill="1" applyBorder="1" applyAlignment="1">
      <alignment vertical="top"/>
    </xf>
    <xf numFmtId="165" fontId="10" fillId="3" borderId="2" xfId="0" applyNumberFormat="1" applyFont="1" applyFill="1" applyBorder="1" applyAlignment="1">
      <alignment vertical="top"/>
    </xf>
    <xf numFmtId="43" fontId="0" fillId="0" borderId="8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top" wrapText="1"/>
    </xf>
    <xf numFmtId="43" fontId="0" fillId="0" borderId="0" xfId="1" applyFont="1" applyFill="1" applyAlignment="1">
      <alignment horizontal="center" vertical="center" wrapText="1"/>
    </xf>
    <xf numFmtId="0" fontId="10" fillId="0" borderId="2" xfId="0" applyFont="1" applyFill="1" applyBorder="1" applyAlignment="1">
      <alignment vertical="top"/>
    </xf>
    <xf numFmtId="0" fontId="12" fillId="3" borderId="2" xfId="0" applyFont="1" applyFill="1" applyBorder="1"/>
    <xf numFmtId="0" fontId="12" fillId="3" borderId="2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66" fontId="10" fillId="0" borderId="8" xfId="1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vertical="top"/>
    </xf>
    <xf numFmtId="0" fontId="10" fillId="3" borderId="9" xfId="0" applyFont="1" applyFill="1" applyBorder="1"/>
    <xf numFmtId="0" fontId="10" fillId="3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18" fillId="3" borderId="3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43" fontId="5" fillId="0" borderId="2" xfId="1" applyFont="1" applyFill="1" applyBorder="1" applyAlignment="1">
      <alignment vertical="top"/>
    </xf>
    <xf numFmtId="165" fontId="7" fillId="0" borderId="12" xfId="0" applyNumberFormat="1" applyFont="1" applyFill="1" applyBorder="1" applyAlignment="1">
      <alignment horizontal="right" vertical="top"/>
    </xf>
    <xf numFmtId="165" fontId="7" fillId="0" borderId="2" xfId="0" applyNumberFormat="1" applyFont="1" applyFill="1" applyBorder="1" applyAlignment="1">
      <alignment vertical="top"/>
    </xf>
    <xf numFmtId="165" fontId="7" fillId="0" borderId="12" xfId="0" applyNumberFormat="1" applyFont="1" applyFill="1" applyBorder="1" applyAlignment="1">
      <alignment vertical="top" wrapText="1"/>
    </xf>
    <xf numFmtId="165" fontId="7" fillId="0" borderId="12" xfId="0" applyNumberFormat="1" applyFont="1" applyFill="1" applyBorder="1" applyAlignment="1">
      <alignment vertical="top"/>
    </xf>
    <xf numFmtId="0" fontId="17" fillId="0" borderId="11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9" fillId="3" borderId="3" xfId="0" applyFont="1" applyFill="1" applyBorder="1" applyAlignment="1">
      <alignment horizontal="left" vertical="top" wrapText="1"/>
    </xf>
    <xf numFmtId="165" fontId="7" fillId="0" borderId="2" xfId="0" applyNumberFormat="1" applyFont="1" applyFill="1" applyBorder="1" applyAlignment="1">
      <alignment horizontal="right" vertical="top" wrapText="1"/>
    </xf>
    <xf numFmtId="43" fontId="5" fillId="0" borderId="2" xfId="1" applyFont="1" applyFill="1" applyBorder="1" applyAlignment="1">
      <alignment horizontal="right" vertical="top" wrapText="1"/>
    </xf>
    <xf numFmtId="0" fontId="18" fillId="3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top" wrapText="1"/>
    </xf>
    <xf numFmtId="0" fontId="17" fillId="3" borderId="1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43" fontId="21" fillId="0" borderId="2" xfId="1" applyFont="1" applyFill="1" applyBorder="1" applyAlignment="1">
      <alignment vertical="top"/>
    </xf>
    <xf numFmtId="165" fontId="7" fillId="0" borderId="2" xfId="0" applyNumberFormat="1" applyFont="1" applyFill="1" applyBorder="1" applyAlignment="1">
      <alignment vertical="top" wrapText="1"/>
    </xf>
    <xf numFmtId="165" fontId="7" fillId="0" borderId="12" xfId="0" applyNumberFormat="1" applyFont="1" applyFill="1" applyBorder="1" applyAlignment="1">
      <alignment horizontal="right" vertical="top" wrapText="1"/>
    </xf>
    <xf numFmtId="0" fontId="18" fillId="0" borderId="2" xfId="0" applyFont="1" applyBorder="1" applyAlignment="1">
      <alignment horizontal="left" vertical="top" wrapText="1"/>
    </xf>
    <xf numFmtId="43" fontId="7" fillId="0" borderId="2" xfId="1" applyFont="1" applyFill="1" applyBorder="1" applyAlignment="1">
      <alignment vertical="top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21" fillId="0" borderId="3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20" fillId="0" borderId="8" xfId="0" applyFont="1" applyFill="1" applyBorder="1" applyAlignment="1">
      <alignment vertical="top" wrapText="1"/>
    </xf>
    <xf numFmtId="0" fontId="17" fillId="0" borderId="2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165" fontId="19" fillId="0" borderId="2" xfId="0" applyNumberFormat="1" applyFont="1" applyFill="1" applyBorder="1" applyAlignment="1">
      <alignment horizontal="right" vertical="top" wrapText="1"/>
    </xf>
    <xf numFmtId="0" fontId="18" fillId="3" borderId="11" xfId="0" applyFont="1" applyFill="1" applyBorder="1" applyAlignment="1">
      <alignment horizontal="left" vertical="top" wrapText="1"/>
    </xf>
    <xf numFmtId="0" fontId="17" fillId="3" borderId="12" xfId="0" applyFont="1" applyFill="1" applyBorder="1" applyAlignment="1">
      <alignment horizontal="left" vertical="top" wrapText="1"/>
    </xf>
    <xf numFmtId="165" fontId="7" fillId="3" borderId="2" xfId="0" applyNumberFormat="1" applyFont="1" applyFill="1" applyBorder="1" applyAlignment="1">
      <alignment vertical="top"/>
    </xf>
    <xf numFmtId="165" fontId="7" fillId="3" borderId="12" xfId="0" applyNumberFormat="1" applyFont="1" applyFill="1" applyBorder="1" applyAlignment="1">
      <alignment vertical="top"/>
    </xf>
    <xf numFmtId="0" fontId="5" fillId="3" borderId="2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165" fontId="7" fillId="3" borderId="2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vertical="top" wrapText="1"/>
    </xf>
    <xf numFmtId="165" fontId="10" fillId="0" borderId="0" xfId="0" applyNumberFormat="1" applyFont="1" applyFill="1" applyBorder="1" applyAlignment="1">
      <alignment horizontal="right" vertical="top" wrapText="1"/>
    </xf>
    <xf numFmtId="165" fontId="10" fillId="0" borderId="0" xfId="0" applyNumberFormat="1" applyFont="1" applyFill="1" applyBorder="1" applyAlignment="1">
      <alignment vertical="top" wrapText="1"/>
    </xf>
    <xf numFmtId="43" fontId="4" fillId="0" borderId="0" xfId="1" applyFont="1" applyFill="1" applyBorder="1" applyAlignment="1">
      <alignment vertical="top"/>
    </xf>
    <xf numFmtId="165" fontId="10" fillId="0" borderId="0" xfId="0" applyNumberFormat="1" applyFont="1" applyFill="1" applyBorder="1" applyAlignment="1">
      <alignment vertical="top"/>
    </xf>
    <xf numFmtId="0" fontId="10" fillId="3" borderId="0" xfId="0" applyFont="1" applyFill="1" applyBorder="1" applyAlignment="1">
      <alignment horizontal="center" vertical="top"/>
    </xf>
    <xf numFmtId="166" fontId="10" fillId="0" borderId="0" xfId="1" applyNumberFormat="1" applyFont="1" applyFill="1" applyBorder="1" applyAlignment="1">
      <alignment horizontal="right" vertical="center" wrapText="1"/>
    </xf>
    <xf numFmtId="43" fontId="0" fillId="0" borderId="0" xfId="1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21" fillId="0" borderId="2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4" fontId="23" fillId="0" borderId="2" xfId="0" applyNumberFormat="1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4" fontId="23" fillId="0" borderId="10" xfId="0" applyNumberFormat="1" applyFont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43" fontId="7" fillId="0" borderId="2" xfId="0" applyNumberFormat="1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</cellXfs>
  <cellStyles count="4">
    <cellStyle name="Comma" xfId="1" builtinId="3"/>
    <cellStyle name="Comma 2" xfId="3"/>
    <cellStyle name="Comma 2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CC61"/>
  <sheetViews>
    <sheetView tabSelected="1" workbookViewId="0">
      <selection activeCell="P4" sqref="P1:S1048576"/>
    </sheetView>
  </sheetViews>
  <sheetFormatPr defaultColWidth="9.109375" defaultRowHeight="15.6" x14ac:dyDescent="0.3"/>
  <cols>
    <col min="1" max="1" width="6.44140625" style="8" bestFit="1" customWidth="1"/>
    <col min="2" max="2" width="5.33203125" style="8" hidden="1" customWidth="1"/>
    <col min="3" max="3" width="20.88671875" style="8" hidden="1" customWidth="1"/>
    <col min="4" max="4" width="13.109375" style="128" customWidth="1"/>
    <col min="5" max="5" width="21.44140625" style="129" customWidth="1"/>
    <col min="6" max="6" width="27" style="131" customWidth="1"/>
    <col min="7" max="7" width="33.33203125" style="130" hidden="1" customWidth="1"/>
    <col min="8" max="8" width="14.88671875" style="130" hidden="1" customWidth="1"/>
    <col min="9" max="9" width="6.109375" style="130" hidden="1" customWidth="1"/>
    <col min="10" max="10" width="17.44140625" style="130" hidden="1" customWidth="1"/>
    <col min="11" max="11" width="12.109375" style="130" hidden="1" customWidth="1"/>
    <col min="12" max="12" width="7.109375" style="130" hidden="1" customWidth="1"/>
    <col min="13" max="13" width="11.5546875" style="130" hidden="1" customWidth="1"/>
    <col min="14" max="14" width="0.6640625" style="130" hidden="1" customWidth="1"/>
    <col min="15" max="15" width="15.5546875" style="130" customWidth="1"/>
    <col min="16" max="16" width="15.5546875" style="130" hidden="1" customWidth="1"/>
    <col min="17" max="17" width="14.109375" style="130" hidden="1" customWidth="1"/>
    <col min="18" max="18" width="10.5546875" style="130" hidden="1" customWidth="1"/>
    <col min="19" max="19" width="14.109375" style="130" hidden="1" customWidth="1"/>
    <col min="20" max="20" width="13.33203125" style="130" customWidth="1"/>
    <col min="21" max="21" width="12.109375" style="57" hidden="1" customWidth="1"/>
    <col min="22" max="22" width="11.33203125" style="57" hidden="1" customWidth="1"/>
    <col min="23" max="23" width="13.33203125" style="58" hidden="1" customWidth="1"/>
    <col min="24" max="24" width="11.88671875" style="34" hidden="1" customWidth="1"/>
    <col min="25" max="25" width="9.5546875" style="20" hidden="1" customWidth="1"/>
    <col min="26" max="26" width="11.33203125" style="20" hidden="1" customWidth="1"/>
    <col min="27" max="27" width="6.44140625" style="20" hidden="1" customWidth="1"/>
    <col min="28" max="28" width="6.109375" style="20" hidden="1" customWidth="1"/>
    <col min="29" max="29" width="8.109375" style="20" hidden="1" customWidth="1"/>
    <col min="30" max="30" width="8.5546875" style="20" hidden="1" customWidth="1"/>
    <col min="31" max="31" width="3" style="33" hidden="1" customWidth="1"/>
    <col min="32" max="32" width="2.88671875" style="33" hidden="1" customWidth="1"/>
    <col min="33" max="33" width="2.6640625" style="33" hidden="1" customWidth="1"/>
    <col min="34" max="34" width="3.33203125" style="33" hidden="1" customWidth="1"/>
    <col min="35" max="35" width="2.6640625" style="33" hidden="1" customWidth="1"/>
    <col min="36" max="36" width="2.88671875" style="33" hidden="1" customWidth="1"/>
    <col min="37" max="38" width="2.6640625" style="33" hidden="1" customWidth="1"/>
    <col min="39" max="39" width="2.88671875" style="33" hidden="1" customWidth="1"/>
    <col min="40" max="40" width="3" style="33" hidden="1" customWidth="1"/>
    <col min="41" max="41" width="8.88671875" style="21" hidden="1" customWidth="1"/>
    <col min="42" max="42" width="0" style="21" hidden="1" customWidth="1"/>
    <col min="43" max="43" width="9.88671875" style="21" hidden="1" customWidth="1"/>
    <col min="44" max="44" width="9" style="30" hidden="1" customWidth="1"/>
    <col min="45" max="45" width="8" style="21" hidden="1" customWidth="1"/>
    <col min="46" max="46" width="7.88671875" style="21" hidden="1" customWidth="1"/>
    <col min="47" max="47" width="17" style="25" customWidth="1"/>
    <col min="48" max="51" width="9.109375" style="25"/>
    <col min="52" max="81" width="9.109375" style="16"/>
    <col min="82" max="16384" width="9.109375" style="6"/>
  </cols>
  <sheetData>
    <row r="1" spans="1:81" s="1" customFormat="1" ht="18.75" customHeight="1" x14ac:dyDescent="0.35">
      <c r="A1" s="183" t="s">
        <v>371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22"/>
      <c r="AV1" s="22"/>
      <c r="AW1" s="22"/>
      <c r="AX1" s="22"/>
      <c r="AY1" s="22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</row>
    <row r="2" spans="1:81" s="1" customFormat="1" ht="20.25" customHeight="1" x14ac:dyDescent="0.35">
      <c r="A2" s="184" t="s">
        <v>372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22"/>
      <c r="AV2" s="22"/>
      <c r="AW2" s="22"/>
      <c r="AX2" s="22"/>
      <c r="AY2" s="22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</row>
    <row r="3" spans="1:81" s="1" customFormat="1" ht="16.5" customHeight="1" x14ac:dyDescent="0.35">
      <c r="A3" s="185" t="s">
        <v>384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34"/>
      <c r="Y3" s="20"/>
      <c r="Z3" s="20"/>
      <c r="AA3" s="20"/>
      <c r="AB3" s="20"/>
      <c r="AC3" s="20"/>
      <c r="AD3" s="20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21"/>
      <c r="AP3" s="21"/>
      <c r="AQ3" s="21"/>
      <c r="AR3" s="30"/>
      <c r="AS3" s="21"/>
      <c r="AT3" s="21"/>
      <c r="AU3" s="22"/>
      <c r="AV3" s="22"/>
      <c r="AW3" s="22"/>
      <c r="AX3" s="22"/>
      <c r="AY3" s="22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</row>
    <row r="4" spans="1:81" s="1" customFormat="1" ht="6" customHeight="1" x14ac:dyDescent="0.35">
      <c r="A4" s="68"/>
      <c r="B4" s="68"/>
      <c r="C4" s="68"/>
      <c r="D4" s="70"/>
      <c r="E4" s="68"/>
      <c r="F4" s="70"/>
      <c r="G4" s="68"/>
      <c r="H4" s="62" t="s">
        <v>343</v>
      </c>
      <c r="I4" s="62"/>
      <c r="J4" s="63"/>
      <c r="K4" s="63"/>
      <c r="L4" s="63"/>
      <c r="M4" s="62"/>
      <c r="N4" s="62"/>
      <c r="O4" s="150"/>
      <c r="P4" s="68"/>
      <c r="Q4" s="72"/>
      <c r="R4" s="70"/>
      <c r="S4" s="150"/>
      <c r="T4" s="68"/>
      <c r="U4" s="68"/>
      <c r="V4" s="68"/>
      <c r="W4" s="68"/>
      <c r="X4" s="34"/>
      <c r="Y4" s="20"/>
      <c r="Z4" s="20"/>
      <c r="AA4" s="20"/>
      <c r="AB4" s="20"/>
      <c r="AC4" s="20"/>
      <c r="AD4" s="20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21"/>
      <c r="AP4" s="21"/>
      <c r="AQ4" s="21"/>
      <c r="AR4" s="30"/>
      <c r="AS4" s="21"/>
      <c r="AT4" s="21"/>
      <c r="AU4" s="22"/>
      <c r="AV4" s="22"/>
      <c r="AW4" s="22"/>
      <c r="AX4" s="22"/>
      <c r="AY4" s="2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</row>
    <row r="5" spans="1:81" s="10" customFormat="1" ht="33.75" customHeight="1" x14ac:dyDescent="0.3">
      <c r="A5" s="186" t="s">
        <v>0</v>
      </c>
      <c r="B5" s="189" t="s">
        <v>116</v>
      </c>
      <c r="C5" s="189" t="s">
        <v>118</v>
      </c>
      <c r="D5" s="186" t="s">
        <v>48</v>
      </c>
      <c r="E5" s="186" t="s">
        <v>333</v>
      </c>
      <c r="F5" s="192" t="s">
        <v>1</v>
      </c>
      <c r="G5" s="160" t="s">
        <v>119</v>
      </c>
      <c r="H5" s="195" t="s">
        <v>123</v>
      </c>
      <c r="I5" s="196"/>
      <c r="J5" s="132"/>
      <c r="K5" s="160" t="s">
        <v>122</v>
      </c>
      <c r="L5" s="160" t="s">
        <v>117</v>
      </c>
      <c r="M5" s="195" t="s">
        <v>223</v>
      </c>
      <c r="N5" s="196"/>
      <c r="O5" s="160" t="s">
        <v>334</v>
      </c>
      <c r="P5" s="160"/>
      <c r="Q5" s="160"/>
      <c r="R5" s="160"/>
      <c r="S5" s="160"/>
      <c r="T5" s="160" t="s">
        <v>335</v>
      </c>
      <c r="U5" s="166" t="s">
        <v>224</v>
      </c>
      <c r="V5" s="166" t="s">
        <v>225</v>
      </c>
      <c r="W5" s="166" t="s">
        <v>226</v>
      </c>
      <c r="X5" s="169" t="s">
        <v>230</v>
      </c>
      <c r="Y5" s="170"/>
      <c r="Z5" s="171"/>
      <c r="AA5" s="166" t="s">
        <v>231</v>
      </c>
      <c r="AB5" s="166" t="s">
        <v>232</v>
      </c>
      <c r="AC5" s="169" t="s">
        <v>233</v>
      </c>
      <c r="AD5" s="171"/>
      <c r="AE5" s="179" t="s">
        <v>236</v>
      </c>
      <c r="AF5" s="180"/>
      <c r="AG5" s="180"/>
      <c r="AH5" s="180"/>
      <c r="AI5" s="180"/>
      <c r="AJ5" s="180"/>
      <c r="AK5" s="180"/>
      <c r="AL5" s="180"/>
      <c r="AM5" s="180"/>
      <c r="AN5" s="181"/>
      <c r="AO5" s="166" t="s">
        <v>248</v>
      </c>
      <c r="AP5" s="35" t="s">
        <v>40</v>
      </c>
      <c r="AQ5" s="172" t="s">
        <v>249</v>
      </c>
      <c r="AR5" s="172" t="s">
        <v>250</v>
      </c>
      <c r="AS5" s="175" t="s">
        <v>251</v>
      </c>
      <c r="AT5" s="178" t="s">
        <v>252</v>
      </c>
      <c r="AU5" s="23"/>
      <c r="AV5" s="23"/>
      <c r="AW5" s="23"/>
      <c r="AX5" s="23"/>
      <c r="AY5" s="23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</row>
    <row r="6" spans="1:81" s="2" customFormat="1" ht="46.5" customHeight="1" x14ac:dyDescent="0.3">
      <c r="A6" s="187"/>
      <c r="B6" s="190"/>
      <c r="C6" s="190"/>
      <c r="D6" s="187"/>
      <c r="E6" s="187"/>
      <c r="F6" s="193"/>
      <c r="G6" s="182"/>
      <c r="H6" s="160" t="s">
        <v>221</v>
      </c>
      <c r="I6" s="160" t="s">
        <v>222</v>
      </c>
      <c r="J6" s="133"/>
      <c r="K6" s="182"/>
      <c r="L6" s="182"/>
      <c r="M6" s="162" t="s">
        <v>120</v>
      </c>
      <c r="N6" s="162" t="s">
        <v>121</v>
      </c>
      <c r="O6" s="182"/>
      <c r="P6" s="182"/>
      <c r="Q6" s="182"/>
      <c r="R6" s="182"/>
      <c r="S6" s="182"/>
      <c r="T6" s="182"/>
      <c r="U6" s="167"/>
      <c r="V6" s="167"/>
      <c r="W6" s="167"/>
      <c r="X6" s="164" t="s">
        <v>227</v>
      </c>
      <c r="Y6" s="164" t="s">
        <v>228</v>
      </c>
      <c r="Z6" s="164" t="s">
        <v>229</v>
      </c>
      <c r="AA6" s="167"/>
      <c r="AB6" s="167"/>
      <c r="AC6" s="164" t="s">
        <v>234</v>
      </c>
      <c r="AD6" s="164" t="s">
        <v>235</v>
      </c>
      <c r="AE6" s="155" t="s">
        <v>237</v>
      </c>
      <c r="AF6" s="157" t="s">
        <v>242</v>
      </c>
      <c r="AG6" s="158"/>
      <c r="AH6" s="158"/>
      <c r="AI6" s="159"/>
      <c r="AJ6" s="155" t="s">
        <v>243</v>
      </c>
      <c r="AK6" s="155" t="s">
        <v>244</v>
      </c>
      <c r="AL6" s="155" t="s">
        <v>245</v>
      </c>
      <c r="AM6" s="155" t="s">
        <v>246</v>
      </c>
      <c r="AN6" s="155" t="s">
        <v>247</v>
      </c>
      <c r="AO6" s="167"/>
      <c r="AP6" s="36"/>
      <c r="AQ6" s="173"/>
      <c r="AR6" s="173"/>
      <c r="AS6" s="176"/>
      <c r="AT6" s="178"/>
      <c r="AU6" s="24"/>
      <c r="AV6" s="24"/>
      <c r="AW6" s="24"/>
      <c r="AX6" s="24"/>
      <c r="AY6" s="24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</row>
    <row r="7" spans="1:81" s="2" customFormat="1" ht="18.75" hidden="1" customHeight="1" x14ac:dyDescent="0.3">
      <c r="A7" s="188"/>
      <c r="B7" s="191"/>
      <c r="C7" s="191"/>
      <c r="D7" s="188"/>
      <c r="E7" s="188"/>
      <c r="F7" s="194"/>
      <c r="G7" s="161"/>
      <c r="H7" s="161"/>
      <c r="I7" s="161"/>
      <c r="J7" s="134"/>
      <c r="K7" s="161"/>
      <c r="L7" s="161"/>
      <c r="M7" s="163"/>
      <c r="N7" s="163"/>
      <c r="O7" s="161"/>
      <c r="P7" s="161"/>
      <c r="Q7" s="161"/>
      <c r="R7" s="161"/>
      <c r="S7" s="161"/>
      <c r="T7" s="161"/>
      <c r="U7" s="168"/>
      <c r="V7" s="168"/>
      <c r="W7" s="168"/>
      <c r="X7" s="165"/>
      <c r="Y7" s="165"/>
      <c r="Z7" s="165"/>
      <c r="AA7" s="168"/>
      <c r="AB7" s="168"/>
      <c r="AC7" s="165"/>
      <c r="AD7" s="165"/>
      <c r="AE7" s="156"/>
      <c r="AF7" s="37" t="s">
        <v>238</v>
      </c>
      <c r="AG7" s="37" t="s">
        <v>239</v>
      </c>
      <c r="AH7" s="37" t="s">
        <v>240</v>
      </c>
      <c r="AI7" s="37" t="s">
        <v>241</v>
      </c>
      <c r="AJ7" s="156"/>
      <c r="AK7" s="156"/>
      <c r="AL7" s="156"/>
      <c r="AM7" s="156"/>
      <c r="AN7" s="156"/>
      <c r="AO7" s="168"/>
      <c r="AP7" s="36"/>
      <c r="AQ7" s="174"/>
      <c r="AR7" s="174"/>
      <c r="AS7" s="177"/>
      <c r="AT7" s="178"/>
      <c r="AU7" s="24"/>
      <c r="AV7" s="24"/>
      <c r="AW7" s="24"/>
      <c r="AX7" s="24"/>
      <c r="AY7" s="24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</row>
    <row r="8" spans="1:81" s="3" customFormat="1" ht="32.25" customHeight="1" x14ac:dyDescent="0.25">
      <c r="A8" s="71">
        <v>1</v>
      </c>
      <c r="B8" s="71">
        <v>1</v>
      </c>
      <c r="C8" s="69" t="s">
        <v>165</v>
      </c>
      <c r="D8" s="73" t="s">
        <v>2</v>
      </c>
      <c r="E8" s="69" t="s">
        <v>165</v>
      </c>
      <c r="F8" s="74" t="s">
        <v>46</v>
      </c>
      <c r="G8" s="75" t="s">
        <v>79</v>
      </c>
      <c r="H8" s="76" t="s">
        <v>302</v>
      </c>
      <c r="I8" s="76">
        <v>493</v>
      </c>
      <c r="J8" s="76" t="s">
        <v>289</v>
      </c>
      <c r="K8" s="75" t="s">
        <v>125</v>
      </c>
      <c r="L8" s="75" t="s">
        <v>297</v>
      </c>
      <c r="M8" s="77" t="s">
        <v>120</v>
      </c>
      <c r="N8" s="78"/>
      <c r="O8" s="79">
        <v>500000</v>
      </c>
      <c r="P8" s="80"/>
      <c r="Q8" s="81"/>
      <c r="R8" s="82"/>
      <c r="S8" s="83"/>
      <c r="T8" s="82" t="s">
        <v>336</v>
      </c>
      <c r="U8" s="40">
        <v>499572.23</v>
      </c>
      <c r="V8" s="28"/>
      <c r="W8" s="41">
        <v>500000</v>
      </c>
      <c r="X8" s="27"/>
      <c r="Y8" s="27"/>
      <c r="Z8" s="27"/>
      <c r="AA8" s="27"/>
      <c r="AB8" s="17"/>
      <c r="AC8" s="39" t="s">
        <v>346</v>
      </c>
      <c r="AD8" s="59">
        <v>88.72</v>
      </c>
      <c r="AE8" s="31"/>
      <c r="AF8" s="31">
        <v>1</v>
      </c>
      <c r="AG8" s="31"/>
      <c r="AH8" s="31"/>
      <c r="AI8" s="31"/>
      <c r="AJ8" s="31"/>
      <c r="AK8" s="31"/>
      <c r="AL8" s="31"/>
      <c r="AM8" s="31"/>
      <c r="AN8" s="31"/>
      <c r="AO8" s="42">
        <v>30</v>
      </c>
      <c r="AP8" s="42">
        <v>30</v>
      </c>
      <c r="AQ8" s="29" t="s">
        <v>331</v>
      </c>
      <c r="AR8" s="29"/>
      <c r="AS8" s="60"/>
      <c r="AT8" s="60"/>
      <c r="AU8" s="25"/>
      <c r="AV8" s="25"/>
      <c r="AW8" s="25"/>
      <c r="AX8" s="25"/>
      <c r="AY8" s="25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</row>
    <row r="9" spans="1:81" s="3" customFormat="1" ht="48" customHeight="1" x14ac:dyDescent="0.25">
      <c r="A9" s="71">
        <v>2</v>
      </c>
      <c r="B9" s="71">
        <v>2</v>
      </c>
      <c r="C9" s="71" t="s">
        <v>166</v>
      </c>
      <c r="D9" s="84" t="s">
        <v>30</v>
      </c>
      <c r="E9" s="71" t="s">
        <v>166</v>
      </c>
      <c r="F9" s="85" t="s">
        <v>58</v>
      </c>
      <c r="G9" s="86" t="s">
        <v>80</v>
      </c>
      <c r="H9" s="87" t="s">
        <v>253</v>
      </c>
      <c r="I9" s="87" t="s">
        <v>254</v>
      </c>
      <c r="J9" s="87" t="s">
        <v>290</v>
      </c>
      <c r="K9" s="75" t="s">
        <v>125</v>
      </c>
      <c r="L9" s="75" t="s">
        <v>298</v>
      </c>
      <c r="M9" s="77" t="s">
        <v>120</v>
      </c>
      <c r="N9" s="86"/>
      <c r="O9" s="79">
        <v>500000</v>
      </c>
      <c r="P9" s="80"/>
      <c r="Q9" s="81"/>
      <c r="R9" s="82"/>
      <c r="S9" s="83"/>
      <c r="T9" s="82" t="s">
        <v>336</v>
      </c>
      <c r="U9" s="40">
        <v>499953.03</v>
      </c>
      <c r="V9" s="43"/>
      <c r="W9" s="44">
        <v>500000</v>
      </c>
      <c r="X9" s="27"/>
      <c r="Y9" s="27"/>
      <c r="Z9" s="27"/>
      <c r="AA9" s="27"/>
      <c r="AB9" s="17"/>
      <c r="AC9" s="17"/>
      <c r="AD9" s="17"/>
      <c r="AE9" s="31"/>
      <c r="AF9" s="31">
        <v>1</v>
      </c>
      <c r="AG9" s="31"/>
      <c r="AH9" s="31"/>
      <c r="AI9" s="31"/>
      <c r="AJ9" s="31"/>
      <c r="AK9" s="31"/>
      <c r="AL9" s="31"/>
      <c r="AM9" s="31"/>
      <c r="AN9" s="31"/>
      <c r="AO9" s="45">
        <v>5672</v>
      </c>
      <c r="AP9" s="45">
        <v>5672</v>
      </c>
      <c r="AQ9" s="29" t="s">
        <v>331</v>
      </c>
      <c r="AR9" s="29"/>
      <c r="AS9" s="60"/>
      <c r="AT9" s="60"/>
      <c r="AU9" s="25"/>
      <c r="AV9" s="25"/>
      <c r="AW9" s="25"/>
      <c r="AX9" s="25"/>
      <c r="AY9" s="25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</row>
    <row r="10" spans="1:81" s="3" customFormat="1" ht="48" customHeight="1" x14ac:dyDescent="0.25">
      <c r="A10" s="71">
        <v>3</v>
      </c>
      <c r="B10" s="71">
        <v>3</v>
      </c>
      <c r="C10" s="69" t="s">
        <v>167</v>
      </c>
      <c r="D10" s="73" t="s">
        <v>3</v>
      </c>
      <c r="E10" s="69" t="s">
        <v>167</v>
      </c>
      <c r="F10" s="74" t="s">
        <v>44</v>
      </c>
      <c r="G10" s="75" t="s">
        <v>81</v>
      </c>
      <c r="H10" s="88" t="s">
        <v>255</v>
      </c>
      <c r="I10" s="88" t="s">
        <v>291</v>
      </c>
      <c r="J10" s="88" t="s">
        <v>126</v>
      </c>
      <c r="K10" s="75" t="s">
        <v>125</v>
      </c>
      <c r="L10" s="75" t="s">
        <v>297</v>
      </c>
      <c r="M10" s="77" t="s">
        <v>120</v>
      </c>
      <c r="N10" s="78"/>
      <c r="O10" s="79">
        <v>193049.38</v>
      </c>
      <c r="P10" s="89"/>
      <c r="Q10" s="81"/>
      <c r="R10" s="82"/>
      <c r="S10" s="81"/>
      <c r="T10" s="82" t="s">
        <v>336</v>
      </c>
      <c r="U10" s="47">
        <v>193008.33</v>
      </c>
      <c r="V10" s="28"/>
      <c r="W10" s="41">
        <v>193049.38</v>
      </c>
      <c r="X10" s="27">
        <v>191097.35</v>
      </c>
      <c r="Y10" s="27">
        <v>955.49</v>
      </c>
      <c r="Z10" s="27">
        <v>192052.84</v>
      </c>
      <c r="AA10" s="27"/>
      <c r="AB10" s="17"/>
      <c r="AC10" s="39" t="s">
        <v>347</v>
      </c>
      <c r="AD10" s="59">
        <v>11.89</v>
      </c>
      <c r="AE10" s="31"/>
      <c r="AF10" s="31"/>
      <c r="AG10" s="31"/>
      <c r="AH10" s="31"/>
      <c r="AI10" s="31">
        <v>1</v>
      </c>
      <c r="AJ10" s="31"/>
      <c r="AK10" s="31"/>
      <c r="AL10" s="31"/>
      <c r="AM10" s="31"/>
      <c r="AN10" s="31"/>
      <c r="AO10" s="42">
        <v>800</v>
      </c>
      <c r="AP10" s="42">
        <v>800</v>
      </c>
      <c r="AQ10" s="29" t="s">
        <v>331</v>
      </c>
      <c r="AR10" s="29"/>
      <c r="AS10" s="60"/>
      <c r="AT10" s="60"/>
      <c r="AU10" s="25"/>
      <c r="AV10" s="25"/>
      <c r="AW10" s="25"/>
      <c r="AX10" s="25"/>
      <c r="AY10" s="25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</row>
    <row r="11" spans="1:81" s="3" customFormat="1" ht="79.5" customHeight="1" x14ac:dyDescent="0.25">
      <c r="A11" s="71">
        <v>4</v>
      </c>
      <c r="B11" s="71">
        <v>4</v>
      </c>
      <c r="C11" s="71" t="s">
        <v>168</v>
      </c>
      <c r="D11" s="73" t="s">
        <v>3</v>
      </c>
      <c r="E11" s="71" t="s">
        <v>168</v>
      </c>
      <c r="F11" s="74" t="s">
        <v>76</v>
      </c>
      <c r="G11" s="75" t="s">
        <v>82</v>
      </c>
      <c r="H11" s="88" t="s">
        <v>255</v>
      </c>
      <c r="I11" s="88" t="s">
        <v>291</v>
      </c>
      <c r="J11" s="88" t="s">
        <v>126</v>
      </c>
      <c r="K11" s="75" t="s">
        <v>125</v>
      </c>
      <c r="L11" s="75" t="s">
        <v>297</v>
      </c>
      <c r="M11" s="77" t="s">
        <v>120</v>
      </c>
      <c r="N11" s="78"/>
      <c r="O11" s="79">
        <v>306950.62</v>
      </c>
      <c r="P11" s="90"/>
      <c r="Q11" s="81"/>
      <c r="R11" s="82"/>
      <c r="S11" s="81"/>
      <c r="T11" s="82" t="s">
        <v>336</v>
      </c>
      <c r="U11" s="48">
        <v>306950.62</v>
      </c>
      <c r="V11" s="28"/>
      <c r="W11" s="41">
        <v>306950.62</v>
      </c>
      <c r="X11" s="27">
        <v>303911.5</v>
      </c>
      <c r="Y11" s="27">
        <v>1519.56</v>
      </c>
      <c r="Z11" s="27">
        <v>305431.06</v>
      </c>
      <c r="AA11" s="27"/>
      <c r="AB11" s="17"/>
      <c r="AC11" s="59" t="s">
        <v>342</v>
      </c>
      <c r="AD11" s="59">
        <v>70.12</v>
      </c>
      <c r="AE11" s="31"/>
      <c r="AF11" s="31"/>
      <c r="AG11" s="31"/>
      <c r="AH11" s="31"/>
      <c r="AI11" s="31">
        <v>1</v>
      </c>
      <c r="AJ11" s="31"/>
      <c r="AK11" s="31"/>
      <c r="AL11" s="31"/>
      <c r="AM11" s="31"/>
      <c r="AN11" s="31"/>
      <c r="AO11" s="42">
        <v>50</v>
      </c>
      <c r="AP11" s="42">
        <v>50</v>
      </c>
      <c r="AQ11" s="29" t="s">
        <v>331</v>
      </c>
      <c r="AR11" s="29"/>
      <c r="AS11" s="60"/>
      <c r="AT11" s="60"/>
      <c r="AU11" s="25"/>
      <c r="AV11" s="25"/>
      <c r="AW11" s="25"/>
      <c r="AX11" s="25"/>
      <c r="AY11" s="25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</row>
    <row r="12" spans="1:81" s="3" customFormat="1" ht="48" customHeight="1" x14ac:dyDescent="0.25">
      <c r="A12" s="71">
        <v>5</v>
      </c>
      <c r="B12" s="71">
        <v>9</v>
      </c>
      <c r="C12" s="69" t="s">
        <v>173</v>
      </c>
      <c r="D12" s="73" t="s">
        <v>4</v>
      </c>
      <c r="E12" s="69" t="s">
        <v>173</v>
      </c>
      <c r="F12" s="74" t="s">
        <v>54</v>
      </c>
      <c r="G12" s="75" t="s">
        <v>102</v>
      </c>
      <c r="H12" s="87" t="s">
        <v>305</v>
      </c>
      <c r="I12" s="87" t="s">
        <v>293</v>
      </c>
      <c r="J12" s="87" t="s">
        <v>129</v>
      </c>
      <c r="K12" s="75" t="s">
        <v>125</v>
      </c>
      <c r="L12" s="75" t="s">
        <v>297</v>
      </c>
      <c r="M12" s="77" t="s">
        <v>120</v>
      </c>
      <c r="N12" s="78"/>
      <c r="O12" s="79">
        <v>400000</v>
      </c>
      <c r="P12" s="89"/>
      <c r="Q12" s="81"/>
      <c r="R12" s="82"/>
      <c r="S12" s="83"/>
      <c r="T12" s="82" t="s">
        <v>336</v>
      </c>
      <c r="U12" s="47">
        <v>399572.87</v>
      </c>
      <c r="V12" s="28"/>
      <c r="W12" s="41">
        <v>400000</v>
      </c>
      <c r="X12" s="27">
        <v>395616.71</v>
      </c>
      <c r="Y12" s="27">
        <v>1978.08</v>
      </c>
      <c r="Z12" s="27">
        <v>397594.79</v>
      </c>
      <c r="AA12" s="27"/>
      <c r="AB12" s="17"/>
      <c r="AC12" s="59" t="s">
        <v>342</v>
      </c>
      <c r="AD12" s="59">
        <v>20.43</v>
      </c>
      <c r="AE12" s="31"/>
      <c r="AF12" s="31"/>
      <c r="AG12" s="31">
        <v>1</v>
      </c>
      <c r="AH12" s="31"/>
      <c r="AI12" s="31"/>
      <c r="AJ12" s="31"/>
      <c r="AK12" s="31"/>
      <c r="AL12" s="31"/>
      <c r="AM12" s="31"/>
      <c r="AN12" s="31"/>
      <c r="AO12" s="42">
        <v>700</v>
      </c>
      <c r="AP12" s="42">
        <v>700</v>
      </c>
      <c r="AQ12" s="29" t="s">
        <v>331</v>
      </c>
      <c r="AR12" s="29"/>
      <c r="AS12" s="60"/>
      <c r="AT12" s="60"/>
      <c r="AU12" s="25"/>
      <c r="AV12" s="25"/>
      <c r="AW12" s="25"/>
      <c r="AX12" s="25"/>
      <c r="AY12" s="25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</row>
    <row r="13" spans="1:81" s="3" customFormat="1" ht="47.25" customHeight="1" x14ac:dyDescent="0.25">
      <c r="A13" s="71">
        <v>6</v>
      </c>
      <c r="B13" s="71">
        <v>11</v>
      </c>
      <c r="C13" s="69" t="s">
        <v>175</v>
      </c>
      <c r="D13" s="94" t="s">
        <v>6</v>
      </c>
      <c r="E13" s="69" t="s">
        <v>175</v>
      </c>
      <c r="F13" s="85" t="s">
        <v>41</v>
      </c>
      <c r="G13" s="77" t="s">
        <v>103</v>
      </c>
      <c r="H13" s="87" t="s">
        <v>307</v>
      </c>
      <c r="I13" s="87" t="s">
        <v>286</v>
      </c>
      <c r="J13" s="87" t="s">
        <v>131</v>
      </c>
      <c r="K13" s="75" t="s">
        <v>125</v>
      </c>
      <c r="L13" s="75" t="s">
        <v>297</v>
      </c>
      <c r="M13" s="77" t="s">
        <v>120</v>
      </c>
      <c r="N13" s="86"/>
      <c r="O13" s="79">
        <v>250000</v>
      </c>
      <c r="P13" s="89"/>
      <c r="Q13" s="81"/>
      <c r="R13" s="82"/>
      <c r="S13" s="83"/>
      <c r="T13" s="82" t="s">
        <v>336</v>
      </c>
      <c r="U13" s="47"/>
      <c r="V13" s="43"/>
      <c r="W13" s="41">
        <v>250000</v>
      </c>
      <c r="X13" s="27"/>
      <c r="Y13" s="27"/>
      <c r="Z13" s="27"/>
      <c r="AA13" s="27"/>
      <c r="AB13" s="17"/>
      <c r="AC13" s="17"/>
      <c r="AD13" s="17"/>
      <c r="AE13" s="31">
        <v>1</v>
      </c>
      <c r="AF13" s="31"/>
      <c r="AG13" s="31"/>
      <c r="AH13" s="31"/>
      <c r="AI13" s="31"/>
      <c r="AJ13" s="31"/>
      <c r="AK13" s="31"/>
      <c r="AL13" s="31"/>
      <c r="AM13" s="31"/>
      <c r="AN13" s="31"/>
      <c r="AO13" s="42">
        <v>30</v>
      </c>
      <c r="AP13" s="42">
        <v>30</v>
      </c>
      <c r="AQ13" s="29" t="s">
        <v>331</v>
      </c>
      <c r="AR13" s="29"/>
      <c r="AS13" s="60"/>
      <c r="AT13" s="60"/>
      <c r="AU13" s="25"/>
      <c r="AV13" s="25"/>
      <c r="AW13" s="25"/>
      <c r="AX13" s="25"/>
      <c r="AY13" s="25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</row>
    <row r="14" spans="1:81" s="3" customFormat="1" ht="64.5" customHeight="1" x14ac:dyDescent="0.25">
      <c r="A14" s="71">
        <v>7</v>
      </c>
      <c r="B14" s="71">
        <v>12</v>
      </c>
      <c r="C14" s="71" t="s">
        <v>176</v>
      </c>
      <c r="D14" s="73" t="s">
        <v>6</v>
      </c>
      <c r="E14" s="71" t="s">
        <v>176</v>
      </c>
      <c r="F14" s="85" t="s">
        <v>42</v>
      </c>
      <c r="G14" s="77" t="s">
        <v>109</v>
      </c>
      <c r="H14" s="103" t="s">
        <v>307</v>
      </c>
      <c r="I14" s="103" t="s">
        <v>294</v>
      </c>
      <c r="J14" s="103" t="s">
        <v>131</v>
      </c>
      <c r="K14" s="75" t="s">
        <v>125</v>
      </c>
      <c r="L14" s="75" t="s">
        <v>297</v>
      </c>
      <c r="M14" s="77" t="s">
        <v>120</v>
      </c>
      <c r="N14" s="86"/>
      <c r="O14" s="79">
        <v>250000</v>
      </c>
      <c r="P14" s="89"/>
      <c r="Q14" s="81"/>
      <c r="R14" s="82"/>
      <c r="S14" s="83"/>
      <c r="T14" s="82" t="s">
        <v>336</v>
      </c>
      <c r="U14" s="47">
        <v>249392.03</v>
      </c>
      <c r="V14" s="43"/>
      <c r="W14" s="41">
        <v>250000</v>
      </c>
      <c r="X14" s="27">
        <v>246922.79</v>
      </c>
      <c r="Y14" s="27">
        <v>1234.6199999999999</v>
      </c>
      <c r="Z14" s="27">
        <v>248157.41</v>
      </c>
      <c r="AA14" s="27"/>
      <c r="AB14" s="17"/>
      <c r="AC14" s="59" t="s">
        <v>342</v>
      </c>
      <c r="AD14" s="59">
        <v>38.11</v>
      </c>
      <c r="AE14" s="31"/>
      <c r="AF14" s="31"/>
      <c r="AG14" s="31">
        <v>1</v>
      </c>
      <c r="AH14" s="31"/>
      <c r="AI14" s="31"/>
      <c r="AJ14" s="31"/>
      <c r="AK14" s="31"/>
      <c r="AL14" s="31"/>
      <c r="AM14" s="31"/>
      <c r="AN14" s="31"/>
      <c r="AO14" s="42">
        <v>260</v>
      </c>
      <c r="AP14" s="42">
        <v>260</v>
      </c>
      <c r="AQ14" s="29" t="s">
        <v>331</v>
      </c>
      <c r="AR14" s="29"/>
      <c r="AS14" s="60"/>
      <c r="AT14" s="60"/>
      <c r="AU14" s="25"/>
      <c r="AV14" s="25"/>
      <c r="AW14" s="25"/>
      <c r="AX14" s="25"/>
      <c r="AY14" s="25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</row>
    <row r="15" spans="1:81" s="4" customFormat="1" ht="63" customHeight="1" x14ac:dyDescent="0.3">
      <c r="A15" s="71">
        <v>8</v>
      </c>
      <c r="B15" s="71">
        <v>17</v>
      </c>
      <c r="C15" s="71" t="s">
        <v>180</v>
      </c>
      <c r="D15" s="73" t="s">
        <v>38</v>
      </c>
      <c r="E15" s="71" t="s">
        <v>180</v>
      </c>
      <c r="F15" s="85" t="s">
        <v>51</v>
      </c>
      <c r="G15" s="86" t="s">
        <v>104</v>
      </c>
      <c r="H15" s="103" t="s">
        <v>310</v>
      </c>
      <c r="I15" s="103" t="s">
        <v>284</v>
      </c>
      <c r="J15" s="103" t="s">
        <v>134</v>
      </c>
      <c r="K15" s="78" t="s">
        <v>125</v>
      </c>
      <c r="L15" s="78" t="s">
        <v>297</v>
      </c>
      <c r="M15" s="86" t="s">
        <v>120</v>
      </c>
      <c r="N15" s="86"/>
      <c r="O15" s="79">
        <v>500000</v>
      </c>
      <c r="P15" s="89"/>
      <c r="Q15" s="81"/>
      <c r="R15" s="101"/>
      <c r="S15" s="101"/>
      <c r="T15" s="101" t="s">
        <v>336</v>
      </c>
      <c r="U15" s="47">
        <v>499952.89</v>
      </c>
      <c r="V15" s="43">
        <v>495002.86</v>
      </c>
      <c r="W15" s="41">
        <v>500000</v>
      </c>
      <c r="X15" s="28">
        <v>495002.87</v>
      </c>
      <c r="Y15" s="28">
        <v>2475.0100000000002</v>
      </c>
      <c r="Z15" s="28">
        <v>497477.88</v>
      </c>
      <c r="AA15" s="28"/>
      <c r="AB15" s="18"/>
      <c r="AC15" s="39" t="s">
        <v>342</v>
      </c>
      <c r="AD15" s="39">
        <v>80.790000000000006</v>
      </c>
      <c r="AE15" s="32"/>
      <c r="AF15" s="32"/>
      <c r="AG15" s="32"/>
      <c r="AH15" s="32"/>
      <c r="AI15" s="32">
        <v>1</v>
      </c>
      <c r="AJ15" s="32"/>
      <c r="AK15" s="32"/>
      <c r="AL15" s="32"/>
      <c r="AM15" s="32"/>
      <c r="AN15" s="32"/>
      <c r="AO15" s="38">
        <v>200</v>
      </c>
      <c r="AP15" s="38">
        <v>200</v>
      </c>
      <c r="AQ15" s="29" t="s">
        <v>331</v>
      </c>
      <c r="AR15" s="29" t="s">
        <v>339</v>
      </c>
      <c r="AS15" s="61"/>
      <c r="AT15" s="61"/>
      <c r="AU15" s="26"/>
      <c r="AV15" s="26"/>
      <c r="AW15" s="26"/>
      <c r="AX15" s="26"/>
      <c r="AY15" s="26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</row>
    <row r="16" spans="1:81" s="4" customFormat="1" ht="51.75" customHeight="1" x14ac:dyDescent="0.3">
      <c r="A16" s="71">
        <v>9</v>
      </c>
      <c r="B16" s="71">
        <v>18</v>
      </c>
      <c r="C16" s="69" t="s">
        <v>181</v>
      </c>
      <c r="D16" s="105" t="s">
        <v>39</v>
      </c>
      <c r="E16" s="69" t="s">
        <v>181</v>
      </c>
      <c r="F16" s="85" t="s">
        <v>363</v>
      </c>
      <c r="G16" s="77" t="s">
        <v>100</v>
      </c>
      <c r="H16" s="103" t="s">
        <v>311</v>
      </c>
      <c r="I16" s="103" t="s">
        <v>283</v>
      </c>
      <c r="J16" s="103" t="s">
        <v>135</v>
      </c>
      <c r="K16" s="75" t="s">
        <v>125</v>
      </c>
      <c r="L16" s="75" t="s">
        <v>297</v>
      </c>
      <c r="M16" s="77" t="s">
        <v>120</v>
      </c>
      <c r="N16" s="86"/>
      <c r="O16" s="79">
        <v>500000</v>
      </c>
      <c r="P16" s="89"/>
      <c r="Q16" s="81"/>
      <c r="R16" s="101"/>
      <c r="S16" s="82"/>
      <c r="T16" s="82" t="s">
        <v>336</v>
      </c>
      <c r="U16" s="47">
        <v>499183.63</v>
      </c>
      <c r="V16" s="43"/>
      <c r="W16" s="41">
        <v>500000</v>
      </c>
      <c r="X16" s="28">
        <v>494241.21</v>
      </c>
      <c r="Y16" s="28">
        <v>2471.21</v>
      </c>
      <c r="Z16" s="28">
        <v>496712.42</v>
      </c>
      <c r="AA16" s="28"/>
      <c r="AB16" s="18"/>
      <c r="AC16" s="39" t="s">
        <v>342</v>
      </c>
      <c r="AD16" s="39">
        <v>60.98</v>
      </c>
      <c r="AE16" s="32"/>
      <c r="AF16" s="32"/>
      <c r="AG16" s="32">
        <v>1</v>
      </c>
      <c r="AH16" s="32"/>
      <c r="AI16" s="32"/>
      <c r="AJ16" s="32"/>
      <c r="AK16" s="32"/>
      <c r="AL16" s="32"/>
      <c r="AM16" s="32"/>
      <c r="AN16" s="32"/>
      <c r="AO16" s="38">
        <v>180</v>
      </c>
      <c r="AP16" s="38">
        <v>180</v>
      </c>
      <c r="AQ16" s="29" t="s">
        <v>331</v>
      </c>
      <c r="AR16" s="29"/>
      <c r="AS16" s="61"/>
      <c r="AT16" s="61"/>
      <c r="AU16" s="26"/>
      <c r="AV16" s="26"/>
      <c r="AW16" s="26"/>
      <c r="AX16" s="26"/>
      <c r="AY16" s="26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</row>
    <row r="17" spans="1:81" s="5" customFormat="1" ht="46.5" customHeight="1" x14ac:dyDescent="0.3">
      <c r="A17" s="71">
        <v>10</v>
      </c>
      <c r="B17" s="71">
        <v>20</v>
      </c>
      <c r="C17" s="69" t="s">
        <v>183</v>
      </c>
      <c r="D17" s="94" t="s">
        <v>9</v>
      </c>
      <c r="E17" s="69" t="s">
        <v>183</v>
      </c>
      <c r="F17" s="107" t="s">
        <v>77</v>
      </c>
      <c r="G17" s="75" t="s">
        <v>99</v>
      </c>
      <c r="H17" s="91" t="s">
        <v>313</v>
      </c>
      <c r="I17" s="91" t="s">
        <v>282</v>
      </c>
      <c r="J17" s="91" t="s">
        <v>137</v>
      </c>
      <c r="K17" s="75" t="s">
        <v>125</v>
      </c>
      <c r="L17" s="75" t="s">
        <v>297</v>
      </c>
      <c r="M17" s="77" t="s">
        <v>120</v>
      </c>
      <c r="N17" s="78"/>
      <c r="O17" s="79">
        <v>435316.28</v>
      </c>
      <c r="P17" s="79"/>
      <c r="Q17" s="81"/>
      <c r="R17" s="82"/>
      <c r="S17" s="83"/>
      <c r="T17" s="82" t="s">
        <v>336</v>
      </c>
      <c r="U17" s="47">
        <v>499672.96</v>
      </c>
      <c r="V17" s="28">
        <v>494725.7</v>
      </c>
      <c r="W17" s="41">
        <v>500000</v>
      </c>
      <c r="X17" s="27">
        <v>494725.7</v>
      </c>
      <c r="Y17" s="27">
        <v>2473.63</v>
      </c>
      <c r="Z17" s="27">
        <v>497199.33</v>
      </c>
      <c r="AA17" s="27"/>
      <c r="AB17" s="17"/>
      <c r="AC17" s="59" t="s">
        <v>342</v>
      </c>
      <c r="AD17" s="59">
        <v>173.78</v>
      </c>
      <c r="AE17" s="31"/>
      <c r="AF17" s="31"/>
      <c r="AG17" s="31"/>
      <c r="AH17" s="31"/>
      <c r="AI17" s="31"/>
      <c r="AJ17" s="31"/>
      <c r="AK17" s="31"/>
      <c r="AL17" s="31">
        <v>1</v>
      </c>
      <c r="AM17" s="31"/>
      <c r="AN17" s="31"/>
      <c r="AO17" s="42">
        <v>20</v>
      </c>
      <c r="AP17" s="42">
        <v>20</v>
      </c>
      <c r="AQ17" s="29" t="s">
        <v>331</v>
      </c>
      <c r="AR17" s="29" t="s">
        <v>338</v>
      </c>
      <c r="AS17" s="60"/>
      <c r="AT17" s="60"/>
      <c r="AU17" s="25"/>
      <c r="AV17" s="25"/>
      <c r="AW17" s="25"/>
      <c r="AX17" s="25"/>
      <c r="AY17" s="25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</row>
    <row r="18" spans="1:81" s="5" customFormat="1" ht="63" customHeight="1" x14ac:dyDescent="0.3">
      <c r="A18" s="71">
        <v>11</v>
      </c>
      <c r="B18" s="71">
        <v>21</v>
      </c>
      <c r="C18" s="71" t="s">
        <v>184</v>
      </c>
      <c r="D18" s="108" t="s">
        <v>10</v>
      </c>
      <c r="E18" s="71" t="s">
        <v>184</v>
      </c>
      <c r="F18" s="109" t="s">
        <v>55</v>
      </c>
      <c r="G18" s="110" t="s">
        <v>351</v>
      </c>
      <c r="H18" s="111" t="s">
        <v>314</v>
      </c>
      <c r="I18" s="111" t="s">
        <v>281</v>
      </c>
      <c r="J18" s="111" t="s">
        <v>138</v>
      </c>
      <c r="K18" s="75" t="s">
        <v>125</v>
      </c>
      <c r="L18" s="112" t="s">
        <v>298</v>
      </c>
      <c r="M18" s="77" t="s">
        <v>120</v>
      </c>
      <c r="N18" s="86"/>
      <c r="O18" s="79">
        <v>500000</v>
      </c>
      <c r="P18" s="102"/>
      <c r="Q18" s="81"/>
      <c r="R18" s="82"/>
      <c r="S18" s="83"/>
      <c r="T18" s="82" t="s">
        <v>336</v>
      </c>
      <c r="U18" s="47">
        <v>499792.18</v>
      </c>
      <c r="V18" s="43"/>
      <c r="W18" s="51">
        <v>500000</v>
      </c>
      <c r="X18" s="27"/>
      <c r="Y18" s="27"/>
      <c r="Z18" s="27"/>
      <c r="AA18" s="27"/>
      <c r="AB18" s="17"/>
      <c r="AC18" s="59" t="s">
        <v>342</v>
      </c>
      <c r="AD18" s="59">
        <v>17.38</v>
      </c>
      <c r="AE18" s="31"/>
      <c r="AF18" s="31">
        <v>1</v>
      </c>
      <c r="AG18" s="31"/>
      <c r="AH18" s="31"/>
      <c r="AI18" s="31"/>
      <c r="AJ18" s="31"/>
      <c r="AK18" s="31"/>
      <c r="AL18" s="31"/>
      <c r="AM18" s="31"/>
      <c r="AN18" s="31"/>
      <c r="AO18" s="52">
        <v>660</v>
      </c>
      <c r="AP18" s="52">
        <v>660</v>
      </c>
      <c r="AQ18" s="29" t="s">
        <v>331</v>
      </c>
      <c r="AR18" s="29"/>
      <c r="AS18" s="60"/>
      <c r="AT18" s="60"/>
      <c r="AU18" s="25"/>
      <c r="AV18" s="25"/>
      <c r="AW18" s="25"/>
      <c r="AX18" s="25"/>
      <c r="AY18" s="25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</row>
    <row r="19" spans="1:81" s="5" customFormat="1" ht="47.25" customHeight="1" x14ac:dyDescent="0.3">
      <c r="A19" s="71">
        <v>12</v>
      </c>
      <c r="B19" s="71">
        <v>22</v>
      </c>
      <c r="C19" s="69" t="s">
        <v>185</v>
      </c>
      <c r="D19" s="113" t="s">
        <v>11</v>
      </c>
      <c r="E19" s="69" t="s">
        <v>185</v>
      </c>
      <c r="F19" s="85" t="s">
        <v>45</v>
      </c>
      <c r="G19" s="77" t="s">
        <v>98</v>
      </c>
      <c r="H19" s="99" t="s">
        <v>315</v>
      </c>
      <c r="I19" s="99" t="s">
        <v>280</v>
      </c>
      <c r="J19" s="99" t="s">
        <v>139</v>
      </c>
      <c r="K19" s="75" t="s">
        <v>125</v>
      </c>
      <c r="L19" s="112" t="s">
        <v>298</v>
      </c>
      <c r="M19" s="77" t="s">
        <v>120</v>
      </c>
      <c r="N19" s="86"/>
      <c r="O19" s="79">
        <v>500000</v>
      </c>
      <c r="P19" s="89"/>
      <c r="Q19" s="81"/>
      <c r="R19" s="82"/>
      <c r="S19" s="83"/>
      <c r="T19" s="82" t="s">
        <v>336</v>
      </c>
      <c r="U19" s="47">
        <v>499872.68</v>
      </c>
      <c r="V19" s="43">
        <v>494923.44</v>
      </c>
      <c r="W19" s="41">
        <v>500000</v>
      </c>
      <c r="X19" s="27">
        <v>494923.44</v>
      </c>
      <c r="Y19" s="27">
        <v>2474.62</v>
      </c>
      <c r="Z19" s="46">
        <v>497398.06</v>
      </c>
      <c r="AA19" s="27"/>
      <c r="AB19" s="17"/>
      <c r="AC19" s="59" t="s">
        <v>342</v>
      </c>
      <c r="AD19" s="59">
        <v>6.1</v>
      </c>
      <c r="AE19" s="31"/>
      <c r="AF19" s="31"/>
      <c r="AG19" s="31"/>
      <c r="AH19" s="31"/>
      <c r="AI19" s="31">
        <v>1</v>
      </c>
      <c r="AJ19" s="31"/>
      <c r="AK19" s="31"/>
      <c r="AL19" s="31"/>
      <c r="AM19" s="31"/>
      <c r="AN19" s="31"/>
      <c r="AO19" s="53">
        <v>100</v>
      </c>
      <c r="AP19" s="53">
        <v>100</v>
      </c>
      <c r="AQ19" s="29" t="s">
        <v>331</v>
      </c>
      <c r="AR19" s="29" t="s">
        <v>338</v>
      </c>
      <c r="AS19" s="60"/>
      <c r="AT19" s="60"/>
      <c r="AU19" s="25"/>
      <c r="AV19" s="25"/>
      <c r="AW19" s="25"/>
      <c r="AX19" s="25"/>
      <c r="AY19" s="25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</row>
    <row r="20" spans="1:81" s="5" customFormat="1" ht="79.5" customHeight="1" x14ac:dyDescent="0.3">
      <c r="A20" s="71">
        <v>13</v>
      </c>
      <c r="B20" s="71">
        <v>23</v>
      </c>
      <c r="C20" s="71" t="s">
        <v>186</v>
      </c>
      <c r="D20" s="113" t="s">
        <v>12</v>
      </c>
      <c r="E20" s="71" t="s">
        <v>186</v>
      </c>
      <c r="F20" s="85" t="s">
        <v>65</v>
      </c>
      <c r="G20" s="77" t="s">
        <v>107</v>
      </c>
      <c r="H20" s="99" t="s">
        <v>316</v>
      </c>
      <c r="I20" s="99">
        <v>523</v>
      </c>
      <c r="J20" s="99" t="s">
        <v>140</v>
      </c>
      <c r="K20" s="75" t="s">
        <v>125</v>
      </c>
      <c r="L20" s="75" t="s">
        <v>297</v>
      </c>
      <c r="M20" s="77" t="s">
        <v>120</v>
      </c>
      <c r="N20" s="86"/>
      <c r="O20" s="79">
        <v>500000</v>
      </c>
      <c r="P20" s="102"/>
      <c r="Q20" s="101"/>
      <c r="R20" s="82"/>
      <c r="S20" s="83"/>
      <c r="T20" s="82" t="s">
        <v>336</v>
      </c>
      <c r="U20" s="47">
        <v>499777.89</v>
      </c>
      <c r="V20" s="43"/>
      <c r="W20" s="41">
        <v>500000</v>
      </c>
      <c r="X20" s="27"/>
      <c r="Y20" s="27"/>
      <c r="Z20" s="27"/>
      <c r="AA20" s="27"/>
      <c r="AB20" s="17"/>
      <c r="AC20" s="59" t="s">
        <v>342</v>
      </c>
      <c r="AD20" s="59">
        <v>11.59</v>
      </c>
      <c r="AE20" s="31"/>
      <c r="AF20" s="31">
        <v>1</v>
      </c>
      <c r="AG20" s="31"/>
      <c r="AH20" s="31"/>
      <c r="AI20" s="31"/>
      <c r="AJ20" s="31"/>
      <c r="AK20" s="31"/>
      <c r="AL20" s="31"/>
      <c r="AM20" s="31"/>
      <c r="AN20" s="31"/>
      <c r="AO20" s="42">
        <v>200</v>
      </c>
      <c r="AP20" s="42">
        <v>200</v>
      </c>
      <c r="AQ20" s="29" t="s">
        <v>331</v>
      </c>
      <c r="AR20" s="29"/>
      <c r="AS20" s="60"/>
      <c r="AT20" s="60"/>
      <c r="AU20" s="25"/>
      <c r="AV20" s="25"/>
      <c r="AW20" s="25"/>
      <c r="AX20" s="25"/>
      <c r="AY20" s="25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s="5" customFormat="1" ht="48" customHeight="1" x14ac:dyDescent="0.3">
      <c r="A21" s="71">
        <v>14</v>
      </c>
      <c r="B21" s="71">
        <v>24</v>
      </c>
      <c r="C21" s="71" t="s">
        <v>187</v>
      </c>
      <c r="D21" s="105" t="s">
        <v>29</v>
      </c>
      <c r="E21" s="71" t="s">
        <v>187</v>
      </c>
      <c r="F21" s="135" t="s">
        <v>373</v>
      </c>
      <c r="G21" s="86" t="s">
        <v>97</v>
      </c>
      <c r="H21" s="103" t="s">
        <v>317</v>
      </c>
      <c r="I21" s="103" t="s">
        <v>279</v>
      </c>
      <c r="J21" s="103" t="s">
        <v>141</v>
      </c>
      <c r="K21" s="78" t="s">
        <v>125</v>
      </c>
      <c r="L21" s="78" t="s">
        <v>298</v>
      </c>
      <c r="M21" s="86" t="s">
        <v>120</v>
      </c>
      <c r="N21" s="86"/>
      <c r="O21" s="79">
        <v>500000</v>
      </c>
      <c r="P21" s="79"/>
      <c r="Q21" s="101"/>
      <c r="R21" s="82"/>
      <c r="S21" s="81"/>
      <c r="T21" s="101" t="s">
        <v>336</v>
      </c>
      <c r="U21" s="47"/>
      <c r="V21" s="43"/>
      <c r="W21" s="41">
        <v>500000</v>
      </c>
      <c r="X21" s="27"/>
      <c r="Y21" s="27"/>
      <c r="Z21" s="27"/>
      <c r="AA21" s="27"/>
      <c r="AB21" s="17"/>
      <c r="AC21" s="17"/>
      <c r="AD21" s="17"/>
      <c r="AE21" s="31">
        <v>1</v>
      </c>
      <c r="AF21" s="31"/>
      <c r="AG21" s="31"/>
      <c r="AH21" s="31"/>
      <c r="AI21" s="31"/>
      <c r="AJ21" s="31"/>
      <c r="AK21" s="31"/>
      <c r="AL21" s="31"/>
      <c r="AM21" s="31"/>
      <c r="AN21" s="31"/>
      <c r="AO21" s="42">
        <v>6124</v>
      </c>
      <c r="AP21" s="42">
        <v>6124</v>
      </c>
      <c r="AQ21" s="29" t="s">
        <v>331</v>
      </c>
      <c r="AR21" s="29"/>
      <c r="AS21" s="60"/>
      <c r="AT21" s="60"/>
      <c r="AU21" s="25"/>
      <c r="AV21" s="25"/>
      <c r="AW21" s="25"/>
      <c r="AX21" s="25"/>
      <c r="AY21" s="25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</row>
    <row r="22" spans="1:81" s="5" customFormat="1" ht="126" customHeight="1" x14ac:dyDescent="0.3">
      <c r="A22" s="71">
        <v>15</v>
      </c>
      <c r="B22" s="71">
        <v>25</v>
      </c>
      <c r="C22" s="71" t="s">
        <v>188</v>
      </c>
      <c r="D22" s="105" t="s">
        <v>13</v>
      </c>
      <c r="E22" s="71" t="s">
        <v>188</v>
      </c>
      <c r="F22" s="85" t="s">
        <v>357</v>
      </c>
      <c r="G22" s="77" t="s">
        <v>218</v>
      </c>
      <c r="H22" s="103" t="s">
        <v>318</v>
      </c>
      <c r="I22" s="103">
        <v>524</v>
      </c>
      <c r="J22" s="103" t="s">
        <v>142</v>
      </c>
      <c r="K22" s="75" t="s">
        <v>125</v>
      </c>
      <c r="L22" s="75" t="s">
        <v>297</v>
      </c>
      <c r="M22" s="77" t="s">
        <v>120</v>
      </c>
      <c r="N22" s="86"/>
      <c r="O22" s="79">
        <v>500000</v>
      </c>
      <c r="P22" s="89"/>
      <c r="Q22" s="101"/>
      <c r="R22" s="82"/>
      <c r="S22" s="83"/>
      <c r="T22" s="82" t="s">
        <v>336</v>
      </c>
      <c r="U22" s="47"/>
      <c r="V22" s="43"/>
      <c r="W22" s="41">
        <v>500000</v>
      </c>
      <c r="X22" s="27"/>
      <c r="Y22" s="27"/>
      <c r="Z22" s="27"/>
      <c r="AA22" s="27"/>
      <c r="AB22" s="17"/>
      <c r="AC22" s="17"/>
      <c r="AD22" s="17"/>
      <c r="AE22" s="31">
        <v>1</v>
      </c>
      <c r="AF22" s="31"/>
      <c r="AG22" s="31"/>
      <c r="AH22" s="31"/>
      <c r="AI22" s="31"/>
      <c r="AJ22" s="31"/>
      <c r="AK22" s="31"/>
      <c r="AL22" s="31"/>
      <c r="AM22" s="31"/>
      <c r="AN22" s="31"/>
      <c r="AO22" s="42">
        <v>600</v>
      </c>
      <c r="AP22" s="42">
        <v>600</v>
      </c>
      <c r="AQ22" s="29" t="s">
        <v>331</v>
      </c>
      <c r="AR22" s="29"/>
      <c r="AS22" s="60"/>
      <c r="AT22" s="60"/>
      <c r="AU22" s="25"/>
      <c r="AV22" s="25"/>
      <c r="AW22" s="25"/>
      <c r="AX22" s="25"/>
      <c r="AY22" s="25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</row>
    <row r="23" spans="1:81" s="5" customFormat="1" ht="62.25" customHeight="1" x14ac:dyDescent="0.3">
      <c r="A23" s="71">
        <v>16</v>
      </c>
      <c r="B23" s="71">
        <v>26</v>
      </c>
      <c r="C23" s="69" t="s">
        <v>189</v>
      </c>
      <c r="D23" s="73" t="s">
        <v>33</v>
      </c>
      <c r="E23" s="69" t="s">
        <v>189</v>
      </c>
      <c r="F23" s="85" t="s">
        <v>71</v>
      </c>
      <c r="G23" s="77" t="s">
        <v>96</v>
      </c>
      <c r="H23" s="91" t="s">
        <v>319</v>
      </c>
      <c r="I23" s="91" t="s">
        <v>295</v>
      </c>
      <c r="J23" s="91" t="s">
        <v>143</v>
      </c>
      <c r="K23" s="75" t="s">
        <v>125</v>
      </c>
      <c r="L23" s="75" t="s">
        <v>298</v>
      </c>
      <c r="M23" s="77" t="s">
        <v>120</v>
      </c>
      <c r="N23" s="86"/>
      <c r="O23" s="79">
        <v>500000</v>
      </c>
      <c r="P23" s="102"/>
      <c r="Q23" s="101"/>
      <c r="R23" s="82"/>
      <c r="S23" s="83"/>
      <c r="T23" s="82" t="s">
        <v>336</v>
      </c>
      <c r="U23" s="47">
        <v>499208.03</v>
      </c>
      <c r="V23" s="43"/>
      <c r="W23" s="41">
        <v>500000</v>
      </c>
      <c r="X23" s="27"/>
      <c r="Y23" s="27"/>
      <c r="Z23" s="27"/>
      <c r="AA23" s="27"/>
      <c r="AB23" s="17"/>
      <c r="AC23" s="17"/>
      <c r="AD23" s="17"/>
      <c r="AE23" s="31"/>
      <c r="AF23" s="31">
        <v>1</v>
      </c>
      <c r="AG23" s="31"/>
      <c r="AH23" s="31"/>
      <c r="AI23" s="31"/>
      <c r="AJ23" s="31"/>
      <c r="AK23" s="31"/>
      <c r="AL23" s="31"/>
      <c r="AM23" s="31"/>
      <c r="AN23" s="31"/>
      <c r="AO23" s="42">
        <v>750</v>
      </c>
      <c r="AP23" s="42">
        <v>750</v>
      </c>
      <c r="AQ23" s="29" t="s">
        <v>331</v>
      </c>
      <c r="AR23" s="29"/>
      <c r="AS23" s="60"/>
      <c r="AT23" s="60"/>
      <c r="AU23" s="25"/>
      <c r="AV23" s="25"/>
      <c r="AW23" s="25"/>
      <c r="AX23" s="25"/>
      <c r="AY23" s="25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</row>
    <row r="24" spans="1:81" s="5" customFormat="1" ht="45.75" customHeight="1" x14ac:dyDescent="0.3">
      <c r="A24" s="71">
        <v>17</v>
      </c>
      <c r="B24" s="71">
        <v>27</v>
      </c>
      <c r="C24" s="71" t="s">
        <v>190</v>
      </c>
      <c r="D24" s="73" t="s">
        <v>14</v>
      </c>
      <c r="E24" s="71" t="s">
        <v>190</v>
      </c>
      <c r="F24" s="85" t="s">
        <v>381</v>
      </c>
      <c r="G24" s="77" t="s">
        <v>95</v>
      </c>
      <c r="H24" s="76" t="s">
        <v>256</v>
      </c>
      <c r="I24" s="76">
        <v>525</v>
      </c>
      <c r="J24" s="76" t="s">
        <v>144</v>
      </c>
      <c r="K24" s="75" t="s">
        <v>125</v>
      </c>
      <c r="L24" s="75" t="s">
        <v>297</v>
      </c>
      <c r="M24" s="77" t="s">
        <v>120</v>
      </c>
      <c r="N24" s="86"/>
      <c r="O24" s="79">
        <v>233146.38</v>
      </c>
      <c r="P24" s="89"/>
      <c r="Q24" s="101"/>
      <c r="R24" s="82"/>
      <c r="S24" s="83"/>
      <c r="T24" s="82" t="s">
        <v>336</v>
      </c>
      <c r="U24" s="47"/>
      <c r="V24" s="43"/>
      <c r="W24" s="41">
        <v>300000</v>
      </c>
      <c r="X24" s="27"/>
      <c r="Y24" s="27"/>
      <c r="Z24" s="27"/>
      <c r="AA24" s="27"/>
      <c r="AB24" s="17"/>
      <c r="AC24" s="17"/>
      <c r="AD24" s="17"/>
      <c r="AE24" s="31">
        <v>1</v>
      </c>
      <c r="AF24" s="31"/>
      <c r="AG24" s="31"/>
      <c r="AH24" s="31"/>
      <c r="AI24" s="31"/>
      <c r="AJ24" s="31"/>
      <c r="AK24" s="31"/>
      <c r="AL24" s="31"/>
      <c r="AM24" s="31"/>
      <c r="AN24" s="31"/>
      <c r="AO24" s="42"/>
      <c r="AP24" s="42"/>
      <c r="AQ24" s="29" t="s">
        <v>331</v>
      </c>
      <c r="AR24" s="29"/>
      <c r="AS24" s="60"/>
      <c r="AT24" s="60"/>
      <c r="AU24" s="25"/>
      <c r="AV24" s="25"/>
      <c r="AW24" s="25"/>
      <c r="AX24" s="25"/>
      <c r="AY24" s="25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</row>
    <row r="25" spans="1:81" s="5" customFormat="1" ht="48.75" customHeight="1" x14ac:dyDescent="0.3">
      <c r="A25" s="71">
        <v>18</v>
      </c>
      <c r="B25" s="71">
        <v>28</v>
      </c>
      <c r="C25" s="71" t="s">
        <v>191</v>
      </c>
      <c r="D25" s="73" t="s">
        <v>14</v>
      </c>
      <c r="E25" s="71" t="s">
        <v>191</v>
      </c>
      <c r="F25" s="144" t="s">
        <v>382</v>
      </c>
      <c r="G25" s="77" t="s">
        <v>192</v>
      </c>
      <c r="H25" s="76" t="s">
        <v>256</v>
      </c>
      <c r="I25" s="76">
        <v>525</v>
      </c>
      <c r="J25" s="76" t="s">
        <v>144</v>
      </c>
      <c r="K25" s="75" t="s">
        <v>125</v>
      </c>
      <c r="L25" s="75" t="s">
        <v>297</v>
      </c>
      <c r="M25" s="77" t="s">
        <v>120</v>
      </c>
      <c r="N25" s="86"/>
      <c r="O25" s="89">
        <v>266853.62</v>
      </c>
      <c r="P25" s="89"/>
      <c r="Q25" s="101"/>
      <c r="R25" s="82"/>
      <c r="S25" s="83"/>
      <c r="T25" s="82" t="s">
        <v>336</v>
      </c>
      <c r="U25" s="47"/>
      <c r="V25" s="43"/>
      <c r="W25" s="41">
        <v>200000</v>
      </c>
      <c r="X25" s="27"/>
      <c r="Y25" s="27"/>
      <c r="Z25" s="27"/>
      <c r="AA25" s="27"/>
      <c r="AB25" s="17"/>
      <c r="AC25" s="17"/>
      <c r="AD25" s="17"/>
      <c r="AE25" s="31">
        <v>1</v>
      </c>
      <c r="AF25" s="31"/>
      <c r="AG25" s="31"/>
      <c r="AH25" s="31"/>
      <c r="AI25" s="31"/>
      <c r="AJ25" s="31"/>
      <c r="AK25" s="31"/>
      <c r="AL25" s="31"/>
      <c r="AM25" s="31"/>
      <c r="AN25" s="31"/>
      <c r="AO25" s="42"/>
      <c r="AP25" s="42"/>
      <c r="AQ25" s="29" t="s">
        <v>331</v>
      </c>
      <c r="AR25" s="29"/>
      <c r="AS25" s="60"/>
      <c r="AT25" s="60"/>
      <c r="AU25" s="25"/>
      <c r="AV25" s="25"/>
      <c r="AW25" s="25"/>
      <c r="AX25" s="25"/>
      <c r="AY25" s="25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</row>
    <row r="26" spans="1:81" s="5" customFormat="1" ht="33.75" customHeight="1" x14ac:dyDescent="0.3">
      <c r="A26" s="71">
        <v>19</v>
      </c>
      <c r="B26" s="71">
        <v>32</v>
      </c>
      <c r="C26" s="71" t="s">
        <v>196</v>
      </c>
      <c r="D26" s="105" t="s">
        <v>17</v>
      </c>
      <c r="E26" s="71" t="s">
        <v>196</v>
      </c>
      <c r="F26" s="85" t="s">
        <v>62</v>
      </c>
      <c r="G26" s="77" t="s">
        <v>92</v>
      </c>
      <c r="H26" s="103" t="s">
        <v>320</v>
      </c>
      <c r="I26" s="103" t="s">
        <v>276</v>
      </c>
      <c r="J26" s="103" t="s">
        <v>147</v>
      </c>
      <c r="K26" s="75" t="s">
        <v>125</v>
      </c>
      <c r="L26" s="75" t="s">
        <v>297</v>
      </c>
      <c r="M26" s="77" t="s">
        <v>120</v>
      </c>
      <c r="N26" s="86"/>
      <c r="O26" s="79">
        <v>500000</v>
      </c>
      <c r="P26" s="89"/>
      <c r="Q26" s="101"/>
      <c r="R26" s="101"/>
      <c r="S26" s="81"/>
      <c r="T26" s="82" t="s">
        <v>336</v>
      </c>
      <c r="U26" s="47">
        <v>499897.16</v>
      </c>
      <c r="V26" s="43">
        <v>494947.68</v>
      </c>
      <c r="W26" s="41">
        <v>500000</v>
      </c>
      <c r="X26" s="27">
        <v>494947.68</v>
      </c>
      <c r="Y26" s="27">
        <v>2474.7399999999998</v>
      </c>
      <c r="Z26" s="27">
        <v>497422.42</v>
      </c>
      <c r="AA26" s="27"/>
      <c r="AB26" s="17"/>
      <c r="AC26" s="59" t="s">
        <v>342</v>
      </c>
      <c r="AD26" s="59">
        <v>48.17</v>
      </c>
      <c r="AE26" s="31"/>
      <c r="AF26" s="31"/>
      <c r="AG26" s="31"/>
      <c r="AH26" s="31"/>
      <c r="AI26" s="31">
        <v>1</v>
      </c>
      <c r="AJ26" s="31"/>
      <c r="AK26" s="31"/>
      <c r="AL26" s="31"/>
      <c r="AM26" s="31"/>
      <c r="AN26" s="31"/>
      <c r="AO26" s="42">
        <v>1000</v>
      </c>
      <c r="AP26" s="42">
        <v>1000</v>
      </c>
      <c r="AQ26" s="29" t="s">
        <v>331</v>
      </c>
      <c r="AR26" s="29" t="s">
        <v>345</v>
      </c>
      <c r="AS26" s="60"/>
      <c r="AT26" s="60"/>
      <c r="AU26" s="25"/>
      <c r="AV26" s="25"/>
      <c r="AW26" s="25"/>
      <c r="AX26" s="25"/>
      <c r="AY26" s="25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</row>
    <row r="27" spans="1:81" s="5" customFormat="1" ht="48.75" customHeight="1" x14ac:dyDescent="0.3">
      <c r="A27" s="71">
        <v>20</v>
      </c>
      <c r="B27" s="71">
        <v>33</v>
      </c>
      <c r="C27" s="71" t="s">
        <v>197</v>
      </c>
      <c r="D27" s="73" t="s">
        <v>18</v>
      </c>
      <c r="E27" s="71" t="s">
        <v>197</v>
      </c>
      <c r="F27" s="85" t="s">
        <v>59</v>
      </c>
      <c r="G27" s="77" t="s">
        <v>296</v>
      </c>
      <c r="H27" s="91" t="s">
        <v>259</v>
      </c>
      <c r="I27" s="91">
        <v>527</v>
      </c>
      <c r="J27" s="91" t="s">
        <v>148</v>
      </c>
      <c r="K27" s="75" t="s">
        <v>125</v>
      </c>
      <c r="L27" s="75" t="s">
        <v>298</v>
      </c>
      <c r="M27" s="77" t="s">
        <v>120</v>
      </c>
      <c r="N27" s="86"/>
      <c r="O27" s="79">
        <v>500000</v>
      </c>
      <c r="P27" s="89"/>
      <c r="Q27" s="81"/>
      <c r="R27" s="101"/>
      <c r="S27" s="83"/>
      <c r="T27" s="82" t="s">
        <v>336</v>
      </c>
      <c r="U27" s="47"/>
      <c r="V27" s="43"/>
      <c r="W27" s="41">
        <v>500000</v>
      </c>
      <c r="X27" s="27"/>
      <c r="Y27" s="27"/>
      <c r="Z27" s="27"/>
      <c r="AA27" s="27"/>
      <c r="AB27" s="17"/>
      <c r="AC27" s="17"/>
      <c r="AD27" s="17"/>
      <c r="AE27" s="31">
        <v>1</v>
      </c>
      <c r="AF27" s="31"/>
      <c r="AG27" s="31"/>
      <c r="AH27" s="31"/>
      <c r="AI27" s="31"/>
      <c r="AJ27" s="31"/>
      <c r="AK27" s="31"/>
      <c r="AL27" s="31"/>
      <c r="AM27" s="31"/>
      <c r="AN27" s="31"/>
      <c r="AO27" s="42">
        <v>4300</v>
      </c>
      <c r="AP27" s="42">
        <v>4300</v>
      </c>
      <c r="AQ27" s="29" t="s">
        <v>331</v>
      </c>
      <c r="AR27" s="29"/>
      <c r="AS27" s="60"/>
      <c r="AT27" s="60"/>
      <c r="AU27" s="25"/>
      <c r="AV27" s="25"/>
      <c r="AW27" s="25"/>
      <c r="AX27" s="25"/>
      <c r="AY27" s="25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</row>
    <row r="28" spans="1:81" s="5" customFormat="1" ht="62.25" customHeight="1" x14ac:dyDescent="0.3">
      <c r="A28" s="71">
        <v>21</v>
      </c>
      <c r="B28" s="71">
        <v>34</v>
      </c>
      <c r="C28" s="71" t="s">
        <v>198</v>
      </c>
      <c r="D28" s="73" t="s">
        <v>31</v>
      </c>
      <c r="E28" s="71" t="s">
        <v>198</v>
      </c>
      <c r="F28" s="85" t="s">
        <v>50</v>
      </c>
      <c r="G28" s="86" t="s">
        <v>90</v>
      </c>
      <c r="H28" s="91" t="s">
        <v>260</v>
      </c>
      <c r="I28" s="91" t="s">
        <v>275</v>
      </c>
      <c r="J28" s="91" t="s">
        <v>149</v>
      </c>
      <c r="K28" s="78" t="s">
        <v>125</v>
      </c>
      <c r="L28" s="78" t="s">
        <v>297</v>
      </c>
      <c r="M28" s="86" t="s">
        <v>120</v>
      </c>
      <c r="N28" s="86"/>
      <c r="O28" s="79">
        <v>500000</v>
      </c>
      <c r="P28" s="89"/>
      <c r="Q28" s="81"/>
      <c r="R28" s="101"/>
      <c r="S28" s="81"/>
      <c r="T28" s="101" t="s">
        <v>336</v>
      </c>
      <c r="U28" s="47">
        <v>499843.05</v>
      </c>
      <c r="V28" s="43">
        <v>494894.11</v>
      </c>
      <c r="W28" s="41">
        <v>500000</v>
      </c>
      <c r="X28" s="27">
        <v>494894.11</v>
      </c>
      <c r="Y28" s="27">
        <v>2474.4699999999998</v>
      </c>
      <c r="Z28" s="27">
        <v>497368.58</v>
      </c>
      <c r="AA28" s="27"/>
      <c r="AB28" s="17"/>
      <c r="AC28" s="59" t="s">
        <v>342</v>
      </c>
      <c r="AD28" s="59">
        <v>27.44</v>
      </c>
      <c r="AE28" s="31"/>
      <c r="AF28" s="31"/>
      <c r="AG28" s="31"/>
      <c r="AH28" s="31"/>
      <c r="AI28" s="31">
        <v>1</v>
      </c>
      <c r="AJ28" s="31"/>
      <c r="AK28" s="31"/>
      <c r="AL28" s="31"/>
      <c r="AM28" s="31"/>
      <c r="AN28" s="31"/>
      <c r="AO28" s="42">
        <v>4764</v>
      </c>
      <c r="AP28" s="42">
        <v>4764</v>
      </c>
      <c r="AQ28" s="29" t="s">
        <v>331</v>
      </c>
      <c r="AR28" s="29" t="s">
        <v>341</v>
      </c>
      <c r="AS28" s="60"/>
      <c r="AT28" s="60"/>
      <c r="AU28" s="25"/>
      <c r="AV28" s="25"/>
      <c r="AW28" s="25"/>
      <c r="AX28" s="25"/>
      <c r="AY28" s="25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</row>
    <row r="29" spans="1:81" s="5" customFormat="1" ht="63" customHeight="1" x14ac:dyDescent="0.3">
      <c r="A29" s="71">
        <v>22</v>
      </c>
      <c r="B29" s="71">
        <v>35</v>
      </c>
      <c r="C29" s="71" t="s">
        <v>199</v>
      </c>
      <c r="D29" s="73" t="s">
        <v>19</v>
      </c>
      <c r="E29" s="71" t="s">
        <v>199</v>
      </c>
      <c r="F29" s="115" t="s">
        <v>376</v>
      </c>
      <c r="G29" s="116" t="s">
        <v>329</v>
      </c>
      <c r="H29" s="76" t="s">
        <v>261</v>
      </c>
      <c r="I29" s="76" t="s">
        <v>274</v>
      </c>
      <c r="J29" s="76" t="s">
        <v>150</v>
      </c>
      <c r="K29" s="75" t="s">
        <v>125</v>
      </c>
      <c r="L29" s="75" t="s">
        <v>297</v>
      </c>
      <c r="M29" s="77" t="s">
        <v>120</v>
      </c>
      <c r="N29" s="117"/>
      <c r="O29" s="147">
        <v>338891.37</v>
      </c>
      <c r="P29" s="118"/>
      <c r="Q29" s="89"/>
      <c r="R29" s="82"/>
      <c r="S29" s="83"/>
      <c r="T29" s="101" t="s">
        <v>336</v>
      </c>
      <c r="U29" s="47"/>
      <c r="V29" s="43"/>
      <c r="W29" s="41"/>
      <c r="X29" s="27"/>
      <c r="Y29" s="27"/>
      <c r="Z29" s="27"/>
      <c r="AA29" s="27"/>
      <c r="AB29" s="17"/>
      <c r="AC29" s="59"/>
      <c r="AD29" s="59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42"/>
      <c r="AP29" s="42"/>
      <c r="AQ29" s="29"/>
      <c r="AR29" s="29"/>
      <c r="AS29" s="60"/>
      <c r="AT29" s="60"/>
      <c r="AU29" s="25"/>
      <c r="AV29" s="25"/>
      <c r="AW29" s="25"/>
      <c r="AX29" s="25"/>
      <c r="AY29" s="25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</row>
    <row r="30" spans="1:81" s="5" customFormat="1" ht="96" customHeight="1" x14ac:dyDescent="0.3">
      <c r="A30" s="71">
        <v>23</v>
      </c>
      <c r="B30" s="71">
        <v>36</v>
      </c>
      <c r="C30" s="71" t="s">
        <v>200</v>
      </c>
      <c r="D30" s="73" t="s">
        <v>20</v>
      </c>
      <c r="E30" s="71" t="s">
        <v>200</v>
      </c>
      <c r="F30" s="85" t="s">
        <v>74</v>
      </c>
      <c r="G30" s="86" t="s">
        <v>330</v>
      </c>
      <c r="H30" s="91" t="s">
        <v>301</v>
      </c>
      <c r="I30" s="91" t="s">
        <v>273</v>
      </c>
      <c r="J30" s="91" t="s">
        <v>151</v>
      </c>
      <c r="K30" s="78" t="s">
        <v>125</v>
      </c>
      <c r="L30" s="78" t="s">
        <v>297</v>
      </c>
      <c r="M30" s="86" t="s">
        <v>120</v>
      </c>
      <c r="N30" s="86"/>
      <c r="O30" s="79">
        <v>500000</v>
      </c>
      <c r="P30" s="89"/>
      <c r="Q30" s="81"/>
      <c r="R30" s="82"/>
      <c r="S30" s="81"/>
      <c r="T30" s="101" t="s">
        <v>336</v>
      </c>
      <c r="U30" s="47">
        <v>499399.25</v>
      </c>
      <c r="V30" s="43"/>
      <c r="W30" s="41">
        <v>500000</v>
      </c>
      <c r="X30" s="27"/>
      <c r="Y30" s="27"/>
      <c r="Z30" s="27"/>
      <c r="AA30" s="27"/>
      <c r="AB30" s="17"/>
      <c r="AC30" s="59" t="s">
        <v>342</v>
      </c>
      <c r="AD30" s="59">
        <v>99.09</v>
      </c>
      <c r="AE30" s="31"/>
      <c r="AF30" s="31">
        <v>1</v>
      </c>
      <c r="AG30" s="31"/>
      <c r="AH30" s="31"/>
      <c r="AI30" s="31"/>
      <c r="AJ30" s="31"/>
      <c r="AK30" s="31"/>
      <c r="AL30" s="31"/>
      <c r="AM30" s="31"/>
      <c r="AN30" s="31"/>
      <c r="AO30" s="42">
        <v>60</v>
      </c>
      <c r="AP30" s="42">
        <v>60</v>
      </c>
      <c r="AQ30" s="29" t="s">
        <v>331</v>
      </c>
      <c r="AR30" s="29"/>
      <c r="AS30" s="60"/>
      <c r="AT30" s="60"/>
      <c r="AU30" s="25"/>
      <c r="AV30" s="25"/>
      <c r="AW30" s="25"/>
      <c r="AX30" s="25"/>
      <c r="AY30" s="25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</row>
    <row r="31" spans="1:81" s="5" customFormat="1" ht="64.5" customHeight="1" x14ac:dyDescent="0.3">
      <c r="A31" s="71">
        <v>24</v>
      </c>
      <c r="B31" s="71">
        <v>37</v>
      </c>
      <c r="C31" s="71" t="s">
        <v>201</v>
      </c>
      <c r="D31" s="73" t="s">
        <v>21</v>
      </c>
      <c r="E31" s="71" t="s">
        <v>201</v>
      </c>
      <c r="F31" s="85" t="s">
        <v>66</v>
      </c>
      <c r="G31" s="77" t="s">
        <v>106</v>
      </c>
      <c r="H31" s="76" t="s">
        <v>322</v>
      </c>
      <c r="I31" s="76">
        <v>528</v>
      </c>
      <c r="J31" s="76" t="s">
        <v>152</v>
      </c>
      <c r="K31" s="75" t="s">
        <v>125</v>
      </c>
      <c r="L31" s="75" t="s">
        <v>297</v>
      </c>
      <c r="M31" s="77" t="s">
        <v>120</v>
      </c>
      <c r="N31" s="86"/>
      <c r="O31" s="79">
        <v>500000</v>
      </c>
      <c r="P31" s="89"/>
      <c r="Q31" s="81"/>
      <c r="R31" s="82"/>
      <c r="S31" s="83"/>
      <c r="T31" s="82" t="s">
        <v>336</v>
      </c>
      <c r="U31" s="47">
        <v>499908.45</v>
      </c>
      <c r="V31" s="43">
        <v>494958.86</v>
      </c>
      <c r="W31" s="41">
        <v>500000</v>
      </c>
      <c r="X31" s="27">
        <v>494958.87</v>
      </c>
      <c r="Y31" s="27">
        <v>2474.79</v>
      </c>
      <c r="Z31" s="27">
        <v>497433.66</v>
      </c>
      <c r="AA31" s="27"/>
      <c r="AB31" s="17"/>
      <c r="AC31" s="59" t="s">
        <v>342</v>
      </c>
      <c r="AD31" s="59">
        <v>40.85</v>
      </c>
      <c r="AE31" s="31"/>
      <c r="AF31" s="31"/>
      <c r="AG31" s="31"/>
      <c r="AH31" s="31"/>
      <c r="AI31" s="31">
        <v>1</v>
      </c>
      <c r="AJ31" s="31"/>
      <c r="AK31" s="31"/>
      <c r="AL31" s="31"/>
      <c r="AM31" s="31"/>
      <c r="AN31" s="31"/>
      <c r="AO31" s="42">
        <v>40</v>
      </c>
      <c r="AP31" s="42">
        <v>40</v>
      </c>
      <c r="AQ31" s="29" t="s">
        <v>331</v>
      </c>
      <c r="AR31" s="29" t="s">
        <v>340</v>
      </c>
      <c r="AS31" s="60"/>
      <c r="AT31" s="60"/>
      <c r="AU31" s="25"/>
      <c r="AV31" s="25"/>
      <c r="AW31" s="25"/>
      <c r="AX31" s="25"/>
      <c r="AY31" s="25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</row>
    <row r="32" spans="1:81" s="5" customFormat="1" ht="50.25" customHeight="1" x14ac:dyDescent="0.3">
      <c r="A32" s="71">
        <v>25</v>
      </c>
      <c r="B32" s="71">
        <v>39</v>
      </c>
      <c r="C32" s="71" t="s">
        <v>203</v>
      </c>
      <c r="D32" s="120" t="s">
        <v>22</v>
      </c>
      <c r="E32" s="71" t="s">
        <v>203</v>
      </c>
      <c r="F32" s="85" t="s">
        <v>379</v>
      </c>
      <c r="G32" s="86" t="s">
        <v>365</v>
      </c>
      <c r="H32" s="114" t="s">
        <v>323</v>
      </c>
      <c r="I32" s="114" t="s">
        <v>272</v>
      </c>
      <c r="J32" s="114" t="s">
        <v>153</v>
      </c>
      <c r="K32" s="75" t="s">
        <v>125</v>
      </c>
      <c r="L32" s="75" t="s">
        <v>297</v>
      </c>
      <c r="M32" s="77" t="s">
        <v>120</v>
      </c>
      <c r="N32" s="86"/>
      <c r="O32" s="89">
        <v>224943.67</v>
      </c>
      <c r="P32" s="89"/>
      <c r="Q32" s="81"/>
      <c r="R32" s="82"/>
      <c r="S32" s="83"/>
      <c r="T32" s="82" t="s">
        <v>336</v>
      </c>
      <c r="U32" s="47"/>
      <c r="V32" s="43"/>
      <c r="W32" s="41">
        <v>300000</v>
      </c>
      <c r="X32" s="27"/>
      <c r="Y32" s="27"/>
      <c r="Z32" s="27"/>
      <c r="AA32" s="27"/>
      <c r="AB32" s="17"/>
      <c r="AC32" s="17"/>
      <c r="AD32" s="17"/>
      <c r="AE32" s="31">
        <v>1</v>
      </c>
      <c r="AF32" s="31"/>
      <c r="AG32" s="31"/>
      <c r="AH32" s="31"/>
      <c r="AI32" s="31"/>
      <c r="AJ32" s="31"/>
      <c r="AK32" s="31"/>
      <c r="AL32" s="31"/>
      <c r="AM32" s="31"/>
      <c r="AN32" s="31"/>
      <c r="AO32" s="42">
        <v>75</v>
      </c>
      <c r="AP32" s="42">
        <v>75</v>
      </c>
      <c r="AQ32" s="29" t="s">
        <v>331</v>
      </c>
      <c r="AR32" s="29"/>
      <c r="AS32" s="60"/>
      <c r="AT32" s="60"/>
      <c r="AU32" s="25"/>
      <c r="AV32" s="25"/>
      <c r="AW32" s="25"/>
      <c r="AX32" s="25"/>
      <c r="AY32" s="25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</row>
    <row r="33" spans="1:81" s="5" customFormat="1" ht="48.75" customHeight="1" x14ac:dyDescent="0.3">
      <c r="A33" s="71">
        <v>26</v>
      </c>
      <c r="B33" s="71">
        <v>40</v>
      </c>
      <c r="C33" s="71" t="s">
        <v>204</v>
      </c>
      <c r="D33" s="120" t="s">
        <v>23</v>
      </c>
      <c r="E33" s="71" t="s">
        <v>204</v>
      </c>
      <c r="F33" s="85" t="s">
        <v>43</v>
      </c>
      <c r="G33" s="77" t="s">
        <v>101</v>
      </c>
      <c r="H33" s="91" t="s">
        <v>321</v>
      </c>
      <c r="I33" s="91">
        <v>529</v>
      </c>
      <c r="J33" s="91" t="s">
        <v>154</v>
      </c>
      <c r="K33" s="75" t="s">
        <v>125</v>
      </c>
      <c r="L33" s="75" t="s">
        <v>298</v>
      </c>
      <c r="M33" s="77" t="s">
        <v>120</v>
      </c>
      <c r="N33" s="86"/>
      <c r="O33" s="79">
        <v>500000</v>
      </c>
      <c r="P33" s="102"/>
      <c r="Q33" s="81"/>
      <c r="R33" s="82"/>
      <c r="S33" s="83"/>
      <c r="T33" s="82" t="s">
        <v>336</v>
      </c>
      <c r="U33" s="47">
        <v>499924.65</v>
      </c>
      <c r="V33" s="43"/>
      <c r="W33" s="41">
        <v>500000</v>
      </c>
      <c r="X33" s="27"/>
      <c r="Y33" s="27"/>
      <c r="Z33" s="27"/>
      <c r="AA33" s="27"/>
      <c r="AB33" s="17"/>
      <c r="AC33" s="17"/>
      <c r="AD33" s="17"/>
      <c r="AE33" s="31"/>
      <c r="AF33" s="31">
        <v>1</v>
      </c>
      <c r="AG33" s="31"/>
      <c r="AH33" s="31"/>
      <c r="AI33" s="31"/>
      <c r="AJ33" s="31"/>
      <c r="AK33" s="31"/>
      <c r="AL33" s="31"/>
      <c r="AM33" s="31"/>
      <c r="AN33" s="31"/>
      <c r="AO33" s="42">
        <v>3662</v>
      </c>
      <c r="AP33" s="42">
        <v>3662</v>
      </c>
      <c r="AQ33" s="29" t="s">
        <v>331</v>
      </c>
      <c r="AR33" s="29"/>
      <c r="AS33" s="60"/>
      <c r="AT33" s="60"/>
      <c r="AU33" s="25"/>
      <c r="AV33" s="25"/>
      <c r="AW33" s="25"/>
      <c r="AX33" s="25"/>
      <c r="AY33" s="25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</row>
    <row r="34" spans="1:81" s="5" customFormat="1" ht="49.5" customHeight="1" x14ac:dyDescent="0.3">
      <c r="A34" s="71">
        <v>27</v>
      </c>
      <c r="B34" s="71">
        <v>41</v>
      </c>
      <c r="C34" s="71" t="s">
        <v>205</v>
      </c>
      <c r="D34" s="120" t="s">
        <v>24</v>
      </c>
      <c r="E34" s="71" t="s">
        <v>205</v>
      </c>
      <c r="F34" s="85" t="s">
        <v>374</v>
      </c>
      <c r="G34" s="77" t="s">
        <v>348</v>
      </c>
      <c r="H34" s="91" t="s">
        <v>262</v>
      </c>
      <c r="I34" s="91" t="s">
        <v>271</v>
      </c>
      <c r="J34" s="91" t="s">
        <v>155</v>
      </c>
      <c r="K34" s="75" t="s">
        <v>125</v>
      </c>
      <c r="L34" s="75" t="s">
        <v>297</v>
      </c>
      <c r="M34" s="77" t="s">
        <v>120</v>
      </c>
      <c r="N34" s="86"/>
      <c r="O34" s="79">
        <v>500000</v>
      </c>
      <c r="P34" s="89"/>
      <c r="Q34" s="81"/>
      <c r="R34" s="82"/>
      <c r="S34" s="83"/>
      <c r="T34" s="82" t="s">
        <v>336</v>
      </c>
      <c r="U34" s="47">
        <v>499739.07</v>
      </c>
      <c r="V34" s="43"/>
      <c r="W34" s="41">
        <v>500000</v>
      </c>
      <c r="X34" s="27">
        <v>494791.17</v>
      </c>
      <c r="Y34" s="27">
        <v>2473.9499999999998</v>
      </c>
      <c r="Z34" s="27">
        <v>497265.12</v>
      </c>
      <c r="AA34" s="27"/>
      <c r="AB34" s="17"/>
      <c r="AC34" s="59" t="s">
        <v>342</v>
      </c>
      <c r="AD34" s="59">
        <v>57.93</v>
      </c>
      <c r="AE34" s="31"/>
      <c r="AF34" s="31"/>
      <c r="AG34" s="31"/>
      <c r="AH34" s="31"/>
      <c r="AI34" s="31"/>
      <c r="AJ34" s="31"/>
      <c r="AK34" s="31"/>
      <c r="AL34" s="31"/>
      <c r="AM34" s="31"/>
      <c r="AN34" s="31">
        <v>1</v>
      </c>
      <c r="AO34" s="42">
        <v>96</v>
      </c>
      <c r="AP34" s="42">
        <v>96</v>
      </c>
      <c r="AQ34" s="29" t="s">
        <v>331</v>
      </c>
      <c r="AR34" s="29"/>
      <c r="AS34" s="65" t="s">
        <v>354</v>
      </c>
      <c r="AT34" s="65" t="s">
        <v>352</v>
      </c>
      <c r="AU34" s="66"/>
      <c r="AV34" s="25"/>
      <c r="AW34" s="25"/>
      <c r="AX34" s="25"/>
      <c r="AY34" s="25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</row>
    <row r="35" spans="1:81" s="5" customFormat="1" ht="79.5" customHeight="1" x14ac:dyDescent="0.3">
      <c r="A35" s="71">
        <v>28</v>
      </c>
      <c r="B35" s="71">
        <v>42</v>
      </c>
      <c r="C35" s="71" t="s">
        <v>206</v>
      </c>
      <c r="D35" s="73" t="s">
        <v>28</v>
      </c>
      <c r="E35" s="71" t="s">
        <v>206</v>
      </c>
      <c r="F35" s="85" t="s">
        <v>61</v>
      </c>
      <c r="G35" s="86" t="s">
        <v>111</v>
      </c>
      <c r="H35" s="91" t="s">
        <v>324</v>
      </c>
      <c r="I35" s="91">
        <v>530</v>
      </c>
      <c r="J35" s="91" t="s">
        <v>156</v>
      </c>
      <c r="K35" s="78" t="s">
        <v>125</v>
      </c>
      <c r="L35" s="78" t="s">
        <v>297</v>
      </c>
      <c r="M35" s="86" t="s">
        <v>120</v>
      </c>
      <c r="N35" s="86"/>
      <c r="O35" s="79">
        <v>500000</v>
      </c>
      <c r="P35" s="89"/>
      <c r="Q35" s="81"/>
      <c r="R35" s="82"/>
      <c r="S35" s="81"/>
      <c r="T35" s="101" t="s">
        <v>336</v>
      </c>
      <c r="U35" s="47">
        <v>499267.92</v>
      </c>
      <c r="V35" s="43"/>
      <c r="W35" s="41">
        <v>500000</v>
      </c>
      <c r="X35" s="27">
        <v>494324.68</v>
      </c>
      <c r="Y35" s="27">
        <v>2471.62</v>
      </c>
      <c r="Z35" s="27">
        <v>496796.3</v>
      </c>
      <c r="AA35" s="27"/>
      <c r="AB35" s="17"/>
      <c r="AC35" s="59" t="s">
        <v>342</v>
      </c>
      <c r="AD35" s="59">
        <v>53.35</v>
      </c>
      <c r="AE35" s="31"/>
      <c r="AF35" s="31"/>
      <c r="AG35" s="31">
        <v>1</v>
      </c>
      <c r="AH35" s="31"/>
      <c r="AI35" s="31"/>
      <c r="AJ35" s="31"/>
      <c r="AK35" s="31"/>
      <c r="AL35" s="31"/>
      <c r="AM35" s="31"/>
      <c r="AN35" s="31"/>
      <c r="AO35" s="42">
        <v>500</v>
      </c>
      <c r="AP35" s="42">
        <v>500</v>
      </c>
      <c r="AQ35" s="29" t="s">
        <v>331</v>
      </c>
      <c r="AR35" s="29"/>
      <c r="AS35" s="60"/>
      <c r="AT35" s="60"/>
      <c r="AU35" s="25"/>
      <c r="AV35" s="25"/>
      <c r="AW35" s="25"/>
      <c r="AX35" s="25"/>
      <c r="AY35" s="25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</row>
    <row r="36" spans="1:81" s="5" customFormat="1" ht="49.5" customHeight="1" x14ac:dyDescent="0.3">
      <c r="A36" s="71">
        <v>29</v>
      </c>
      <c r="B36" s="71">
        <v>43</v>
      </c>
      <c r="C36" s="71" t="s">
        <v>207</v>
      </c>
      <c r="D36" s="73" t="s">
        <v>25</v>
      </c>
      <c r="E36" s="71" t="s">
        <v>207</v>
      </c>
      <c r="F36" s="85" t="s">
        <v>359</v>
      </c>
      <c r="G36" s="77" t="s">
        <v>89</v>
      </c>
      <c r="H36" s="91" t="s">
        <v>325</v>
      </c>
      <c r="I36" s="91">
        <v>531</v>
      </c>
      <c r="J36" s="91" t="s">
        <v>157</v>
      </c>
      <c r="K36" s="75" t="s">
        <v>125</v>
      </c>
      <c r="L36" s="75" t="s">
        <v>298</v>
      </c>
      <c r="M36" s="77" t="s">
        <v>120</v>
      </c>
      <c r="N36" s="86"/>
      <c r="O36" s="79">
        <v>500000</v>
      </c>
      <c r="P36" s="89"/>
      <c r="Q36" s="81"/>
      <c r="R36" s="82"/>
      <c r="S36" s="122"/>
      <c r="T36" s="82" t="s">
        <v>336</v>
      </c>
      <c r="U36" s="47"/>
      <c r="V36" s="43"/>
      <c r="W36" s="41">
        <v>500000</v>
      </c>
      <c r="X36" s="55"/>
      <c r="Y36" s="55"/>
      <c r="Z36" s="55"/>
      <c r="AA36" s="27"/>
      <c r="AB36" s="17"/>
      <c r="AC36" s="17"/>
      <c r="AD36" s="17"/>
      <c r="AE36" s="31">
        <v>1</v>
      </c>
      <c r="AF36" s="31"/>
      <c r="AG36" s="31"/>
      <c r="AH36" s="31"/>
      <c r="AI36" s="31"/>
      <c r="AJ36" s="31"/>
      <c r="AK36" s="31"/>
      <c r="AL36" s="31"/>
      <c r="AM36" s="31"/>
      <c r="AN36" s="31"/>
      <c r="AO36" s="42">
        <v>4000</v>
      </c>
      <c r="AP36" s="42">
        <v>4000</v>
      </c>
      <c r="AQ36" s="29" t="s">
        <v>331</v>
      </c>
      <c r="AR36" s="29"/>
      <c r="AS36" s="60"/>
      <c r="AT36" s="60"/>
      <c r="AU36" s="25"/>
      <c r="AV36" s="25"/>
      <c r="AW36" s="25"/>
      <c r="AX36" s="25"/>
      <c r="AY36" s="25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</row>
    <row r="37" spans="1:81" s="5" customFormat="1" ht="47.25" customHeight="1" x14ac:dyDescent="0.3">
      <c r="A37" s="71">
        <v>30</v>
      </c>
      <c r="B37" s="71">
        <v>44</v>
      </c>
      <c r="C37" s="71" t="s">
        <v>208</v>
      </c>
      <c r="D37" s="113" t="s">
        <v>26</v>
      </c>
      <c r="E37" s="71" t="s">
        <v>208</v>
      </c>
      <c r="F37" s="74" t="s">
        <v>360</v>
      </c>
      <c r="G37" s="78" t="s">
        <v>88</v>
      </c>
      <c r="H37" s="99" t="s">
        <v>263</v>
      </c>
      <c r="I37" s="99" t="s">
        <v>270</v>
      </c>
      <c r="J37" s="99" t="s">
        <v>158</v>
      </c>
      <c r="K37" s="78" t="s">
        <v>125</v>
      </c>
      <c r="L37" s="78" t="s">
        <v>297</v>
      </c>
      <c r="M37" s="86" t="s">
        <v>120</v>
      </c>
      <c r="N37" s="78"/>
      <c r="O37" s="79">
        <v>500000</v>
      </c>
      <c r="P37" s="89"/>
      <c r="Q37" s="81"/>
      <c r="R37" s="82"/>
      <c r="S37" s="81"/>
      <c r="T37" s="101" t="s">
        <v>336</v>
      </c>
      <c r="U37" s="47"/>
      <c r="V37" s="28"/>
      <c r="W37" s="41">
        <v>500000</v>
      </c>
      <c r="X37" s="27"/>
      <c r="Y37" s="27"/>
      <c r="Z37" s="27"/>
      <c r="AA37" s="27"/>
      <c r="AB37" s="17"/>
      <c r="AC37" s="17"/>
      <c r="AD37" s="17"/>
      <c r="AE37" s="31">
        <v>1</v>
      </c>
      <c r="AF37" s="31"/>
      <c r="AG37" s="31"/>
      <c r="AH37" s="31"/>
      <c r="AI37" s="31"/>
      <c r="AJ37" s="31"/>
      <c r="AK37" s="31"/>
      <c r="AL37" s="31"/>
      <c r="AM37" s="31"/>
      <c r="AN37" s="31"/>
      <c r="AO37" s="42">
        <v>60</v>
      </c>
      <c r="AP37" s="42">
        <v>60</v>
      </c>
      <c r="AQ37" s="29" t="s">
        <v>331</v>
      </c>
      <c r="AR37" s="29"/>
      <c r="AS37" s="60"/>
      <c r="AT37" s="60"/>
      <c r="AU37" s="25"/>
      <c r="AV37" s="25"/>
      <c r="AW37" s="25"/>
      <c r="AX37" s="25"/>
      <c r="AY37" s="25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</row>
    <row r="38" spans="1:81" s="5" customFormat="1" ht="49.5" customHeight="1" x14ac:dyDescent="0.3">
      <c r="A38" s="71">
        <v>31</v>
      </c>
      <c r="B38" s="71">
        <v>45</v>
      </c>
      <c r="C38" s="71" t="s">
        <v>209</v>
      </c>
      <c r="D38" s="73" t="s">
        <v>27</v>
      </c>
      <c r="E38" s="71" t="s">
        <v>209</v>
      </c>
      <c r="F38" s="85" t="s">
        <v>361</v>
      </c>
      <c r="G38" s="77" t="s">
        <v>366</v>
      </c>
      <c r="H38" s="91" t="s">
        <v>326</v>
      </c>
      <c r="I38" s="91">
        <v>532</v>
      </c>
      <c r="J38" s="91" t="s">
        <v>159</v>
      </c>
      <c r="K38" s="75" t="s">
        <v>125</v>
      </c>
      <c r="L38" s="75" t="s">
        <v>297</v>
      </c>
      <c r="M38" s="77" t="s">
        <v>120</v>
      </c>
      <c r="N38" s="86"/>
      <c r="O38" s="79">
        <v>500000</v>
      </c>
      <c r="P38" s="102"/>
      <c r="Q38" s="81"/>
      <c r="R38" s="82"/>
      <c r="S38" s="83"/>
      <c r="T38" s="82" t="s">
        <v>336</v>
      </c>
      <c r="U38" s="47">
        <v>499990.86</v>
      </c>
      <c r="V38" s="43"/>
      <c r="W38" s="41">
        <v>500000</v>
      </c>
      <c r="X38" s="27"/>
      <c r="Y38" s="27"/>
      <c r="Z38" s="27"/>
      <c r="AA38" s="27"/>
      <c r="AB38" s="17"/>
      <c r="AC38" s="59" t="s">
        <v>342</v>
      </c>
      <c r="AD38" s="59">
        <v>97.56</v>
      </c>
      <c r="AE38" s="31"/>
      <c r="AF38" s="31">
        <v>1</v>
      </c>
      <c r="AG38" s="31"/>
      <c r="AH38" s="31"/>
      <c r="AI38" s="31"/>
      <c r="AJ38" s="31"/>
      <c r="AK38" s="31"/>
      <c r="AL38" s="31"/>
      <c r="AM38" s="31"/>
      <c r="AN38" s="31"/>
      <c r="AO38" s="42">
        <v>75</v>
      </c>
      <c r="AP38" s="42">
        <v>75</v>
      </c>
      <c r="AQ38" s="29" t="s">
        <v>331</v>
      </c>
      <c r="AR38" s="29"/>
      <c r="AS38" s="60"/>
      <c r="AT38" s="60"/>
      <c r="AU38" s="25"/>
      <c r="AV38" s="25"/>
      <c r="AW38" s="25"/>
      <c r="AX38" s="25"/>
      <c r="AY38" s="25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s="5" customFormat="1" ht="48" customHeight="1" x14ac:dyDescent="0.3">
      <c r="A39" s="71">
        <v>32</v>
      </c>
      <c r="B39" s="71">
        <v>50</v>
      </c>
      <c r="C39" s="71" t="s">
        <v>214</v>
      </c>
      <c r="D39" s="120" t="s">
        <v>34</v>
      </c>
      <c r="E39" s="71" t="s">
        <v>214</v>
      </c>
      <c r="F39" s="85" t="s">
        <v>67</v>
      </c>
      <c r="G39" s="77" t="s">
        <v>87</v>
      </c>
      <c r="H39" s="91" t="s">
        <v>328</v>
      </c>
      <c r="I39" s="91" t="s">
        <v>267</v>
      </c>
      <c r="J39" s="91" t="s">
        <v>162</v>
      </c>
      <c r="K39" s="75" t="s">
        <v>125</v>
      </c>
      <c r="L39" s="75" t="s">
        <v>300</v>
      </c>
      <c r="M39" s="77" t="s">
        <v>120</v>
      </c>
      <c r="N39" s="86"/>
      <c r="O39" s="79">
        <v>300000</v>
      </c>
      <c r="P39" s="102"/>
      <c r="Q39" s="81"/>
      <c r="R39" s="82"/>
      <c r="S39" s="83"/>
      <c r="T39" s="82" t="s">
        <v>336</v>
      </c>
      <c r="U39" s="47">
        <v>299325.92</v>
      </c>
      <c r="V39" s="43"/>
      <c r="W39" s="54">
        <v>300000</v>
      </c>
      <c r="X39" s="27"/>
      <c r="Y39" s="27"/>
      <c r="Z39" s="27"/>
      <c r="AA39" s="27"/>
      <c r="AB39" s="17"/>
      <c r="AC39" s="39" t="s">
        <v>353</v>
      </c>
      <c r="AD39" s="59">
        <v>9.15</v>
      </c>
      <c r="AE39" s="31"/>
      <c r="AF39" s="31">
        <v>1</v>
      </c>
      <c r="AG39" s="31"/>
      <c r="AH39" s="31"/>
      <c r="AI39" s="31"/>
      <c r="AJ39" s="31"/>
      <c r="AK39" s="31"/>
      <c r="AL39" s="31"/>
      <c r="AM39" s="31"/>
      <c r="AN39" s="31"/>
      <c r="AO39" s="42">
        <v>180</v>
      </c>
      <c r="AP39" s="42">
        <v>180</v>
      </c>
      <c r="AQ39" s="29" t="s">
        <v>331</v>
      </c>
      <c r="AR39" s="29"/>
      <c r="AS39" s="60"/>
      <c r="AT39" s="60"/>
      <c r="AU39" s="25"/>
      <c r="AV39" s="25"/>
      <c r="AW39" s="25"/>
      <c r="AX39" s="25"/>
      <c r="AY39" s="25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</row>
    <row r="40" spans="1:81" s="5" customFormat="1" ht="33.75" customHeight="1" x14ac:dyDescent="0.3">
      <c r="A40" s="71">
        <v>33</v>
      </c>
      <c r="B40" s="71">
        <v>51</v>
      </c>
      <c r="C40" s="71" t="s">
        <v>215</v>
      </c>
      <c r="D40" s="120" t="s">
        <v>34</v>
      </c>
      <c r="E40" s="71" t="s">
        <v>215</v>
      </c>
      <c r="F40" s="74" t="s">
        <v>60</v>
      </c>
      <c r="G40" s="75" t="s">
        <v>86</v>
      </c>
      <c r="H40" s="91" t="s">
        <v>328</v>
      </c>
      <c r="I40" s="91" t="s">
        <v>267</v>
      </c>
      <c r="J40" s="91" t="s">
        <v>162</v>
      </c>
      <c r="K40" s="75" t="s">
        <v>125</v>
      </c>
      <c r="L40" s="75" t="s">
        <v>297</v>
      </c>
      <c r="M40" s="77" t="s">
        <v>120</v>
      </c>
      <c r="N40" s="78"/>
      <c r="O40" s="79">
        <v>200000</v>
      </c>
      <c r="P40" s="89"/>
      <c r="Q40" s="81"/>
      <c r="R40" s="82"/>
      <c r="S40" s="83"/>
      <c r="T40" s="82" t="s">
        <v>336</v>
      </c>
      <c r="U40" s="47">
        <v>199292.23</v>
      </c>
      <c r="V40" s="28"/>
      <c r="W40" s="41">
        <v>200000</v>
      </c>
      <c r="X40" s="27">
        <v>197319.05</v>
      </c>
      <c r="Y40" s="27">
        <v>986.59</v>
      </c>
      <c r="Z40" s="27">
        <v>198305.64</v>
      </c>
      <c r="AA40" s="27"/>
      <c r="AB40" s="17"/>
      <c r="AC40" s="59" t="s">
        <v>342</v>
      </c>
      <c r="AD40" s="59">
        <v>30.49</v>
      </c>
      <c r="AE40" s="31"/>
      <c r="AF40" s="31"/>
      <c r="AG40" s="31">
        <v>1</v>
      </c>
      <c r="AH40" s="31"/>
      <c r="AI40" s="31"/>
      <c r="AJ40" s="31"/>
      <c r="AK40" s="31"/>
      <c r="AL40" s="31"/>
      <c r="AM40" s="31"/>
      <c r="AN40" s="31"/>
      <c r="AO40" s="42">
        <v>110</v>
      </c>
      <c r="AP40" s="42">
        <v>110</v>
      </c>
      <c r="AQ40" s="29" t="s">
        <v>331</v>
      </c>
      <c r="AR40" s="29"/>
      <c r="AS40" s="60"/>
      <c r="AT40" s="60"/>
      <c r="AU40" s="25"/>
      <c r="AV40" s="25"/>
      <c r="AW40" s="25"/>
      <c r="AX40" s="25"/>
      <c r="AY40" s="25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</row>
    <row r="41" spans="1:81" ht="48.75" customHeight="1" x14ac:dyDescent="0.3">
      <c r="A41" s="71">
        <v>34</v>
      </c>
      <c r="B41" s="71">
        <v>52</v>
      </c>
      <c r="C41" s="71" t="s">
        <v>216</v>
      </c>
      <c r="D41" s="98" t="s">
        <v>368</v>
      </c>
      <c r="E41" s="71" t="s">
        <v>216</v>
      </c>
      <c r="F41" s="107" t="s">
        <v>112</v>
      </c>
      <c r="G41" s="78" t="s">
        <v>114</v>
      </c>
      <c r="H41" s="103" t="s">
        <v>288</v>
      </c>
      <c r="I41" s="103" t="s">
        <v>266</v>
      </c>
      <c r="J41" s="103" t="s">
        <v>163</v>
      </c>
      <c r="K41" s="75" t="s">
        <v>125</v>
      </c>
      <c r="L41" s="75" t="s">
        <v>297</v>
      </c>
      <c r="M41" s="77" t="s">
        <v>120</v>
      </c>
      <c r="N41" s="78"/>
      <c r="O41" s="79">
        <v>500000</v>
      </c>
      <c r="P41" s="89"/>
      <c r="Q41" s="81"/>
      <c r="R41" s="82"/>
      <c r="S41" s="83"/>
      <c r="T41" s="82" t="s">
        <v>336</v>
      </c>
      <c r="U41" s="47"/>
      <c r="V41" s="28"/>
      <c r="W41" s="41">
        <v>500000</v>
      </c>
      <c r="X41" s="27"/>
      <c r="Y41" s="27"/>
      <c r="Z41" s="27"/>
      <c r="AA41" s="27"/>
      <c r="AB41" s="17"/>
      <c r="AC41" s="17"/>
      <c r="AD41" s="17"/>
      <c r="AE41" s="31">
        <v>1</v>
      </c>
      <c r="AF41" s="31"/>
      <c r="AG41" s="31"/>
      <c r="AH41" s="31"/>
      <c r="AI41" s="31"/>
      <c r="AJ41" s="31"/>
      <c r="AK41" s="31"/>
      <c r="AL41" s="31"/>
      <c r="AM41" s="31"/>
      <c r="AN41" s="31"/>
      <c r="AO41" s="64">
        <v>600</v>
      </c>
      <c r="AP41" s="56"/>
      <c r="AQ41" s="29" t="s">
        <v>331</v>
      </c>
      <c r="AR41" s="29"/>
      <c r="AS41" s="60"/>
      <c r="AT41" s="60"/>
    </row>
    <row r="42" spans="1:81" ht="80.25" customHeight="1" x14ac:dyDescent="0.3">
      <c r="A42" s="71">
        <v>35</v>
      </c>
      <c r="B42" s="71"/>
      <c r="C42" s="145"/>
      <c r="D42" s="73" t="s">
        <v>16</v>
      </c>
      <c r="E42" s="71" t="s">
        <v>195</v>
      </c>
      <c r="F42" s="85" t="s">
        <v>47</v>
      </c>
      <c r="G42" s="86" t="s">
        <v>91</v>
      </c>
      <c r="H42" s="114" t="s">
        <v>258</v>
      </c>
      <c r="I42" s="114" t="s">
        <v>277</v>
      </c>
      <c r="J42" s="114" t="s">
        <v>146</v>
      </c>
      <c r="K42" s="75" t="s">
        <v>125</v>
      </c>
      <c r="L42" s="75" t="s">
        <v>298</v>
      </c>
      <c r="M42" s="77" t="s">
        <v>120</v>
      </c>
      <c r="N42" s="86"/>
      <c r="O42" s="79">
        <v>671456.47</v>
      </c>
      <c r="P42" s="89"/>
      <c r="Q42" s="81"/>
      <c r="R42" s="82"/>
      <c r="S42" s="81"/>
      <c r="T42" s="82" t="s">
        <v>336</v>
      </c>
      <c r="U42" s="136"/>
      <c r="V42" s="137"/>
      <c r="W42" s="138"/>
      <c r="X42" s="139"/>
      <c r="Y42" s="139"/>
      <c r="Z42" s="139"/>
      <c r="AA42" s="139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1"/>
      <c r="AP42" s="142"/>
      <c r="AQ42" s="67"/>
      <c r="AR42" s="67"/>
      <c r="AS42" s="143"/>
      <c r="AT42" s="143"/>
    </row>
    <row r="43" spans="1:81" ht="79.5" customHeight="1" x14ac:dyDescent="0.3">
      <c r="A43" s="71">
        <v>36</v>
      </c>
      <c r="B43" s="71"/>
      <c r="C43" s="145"/>
      <c r="D43" s="148" t="s">
        <v>19</v>
      </c>
      <c r="E43" s="71" t="s">
        <v>378</v>
      </c>
      <c r="F43" s="146" t="s">
        <v>383</v>
      </c>
      <c r="G43" s="78"/>
      <c r="H43" s="91"/>
      <c r="I43" s="91"/>
      <c r="J43" s="91"/>
      <c r="K43" s="75"/>
      <c r="L43" s="75"/>
      <c r="M43" s="77"/>
      <c r="N43" s="78"/>
      <c r="O43" s="149">
        <v>161108.63</v>
      </c>
      <c r="P43" s="79"/>
      <c r="Q43" s="81"/>
      <c r="R43" s="82"/>
      <c r="S43" s="83"/>
      <c r="T43" s="82" t="s">
        <v>336</v>
      </c>
      <c r="U43" s="136"/>
      <c r="V43" s="137"/>
      <c r="W43" s="138"/>
      <c r="X43" s="139"/>
      <c r="Y43" s="139"/>
      <c r="Z43" s="139"/>
      <c r="AA43" s="139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1"/>
      <c r="AP43" s="142"/>
      <c r="AQ43" s="67"/>
      <c r="AR43" s="67"/>
      <c r="AS43" s="143"/>
      <c r="AT43" s="143"/>
    </row>
    <row r="44" spans="1:81" ht="96" customHeight="1" x14ac:dyDescent="0.3">
      <c r="A44" s="71">
        <v>37</v>
      </c>
      <c r="B44" s="71">
        <v>5</v>
      </c>
      <c r="C44" s="69" t="s">
        <v>169</v>
      </c>
      <c r="D44" s="73" t="s">
        <v>35</v>
      </c>
      <c r="E44" s="69" t="s">
        <v>169</v>
      </c>
      <c r="F44" s="85" t="s">
        <v>70</v>
      </c>
      <c r="G44" s="77" t="s">
        <v>110</v>
      </c>
      <c r="H44" s="91" t="s">
        <v>304</v>
      </c>
      <c r="I44" s="91">
        <v>496</v>
      </c>
      <c r="J44" s="91" t="s">
        <v>127</v>
      </c>
      <c r="K44" s="75" t="s">
        <v>125</v>
      </c>
      <c r="L44" s="75" t="s">
        <v>299</v>
      </c>
      <c r="M44" s="77" t="s">
        <v>120</v>
      </c>
      <c r="N44" s="86"/>
      <c r="O44" s="79">
        <v>250000</v>
      </c>
      <c r="P44" s="89"/>
      <c r="Q44" s="81"/>
      <c r="R44" s="82"/>
      <c r="S44" s="83"/>
      <c r="T44" s="82" t="s">
        <v>337</v>
      </c>
    </row>
    <row r="45" spans="1:81" ht="78" x14ac:dyDescent="0.3">
      <c r="A45" s="71">
        <v>38</v>
      </c>
      <c r="B45" s="71">
        <v>6</v>
      </c>
      <c r="C45" s="71" t="s">
        <v>170</v>
      </c>
      <c r="D45" s="73" t="s">
        <v>355</v>
      </c>
      <c r="E45" s="71" t="s">
        <v>170</v>
      </c>
      <c r="F45" s="85" t="s">
        <v>56</v>
      </c>
      <c r="G45" s="86" t="s">
        <v>83</v>
      </c>
      <c r="H45" s="91" t="s">
        <v>304</v>
      </c>
      <c r="I45" s="91">
        <v>496</v>
      </c>
      <c r="J45" s="91" t="s">
        <v>127</v>
      </c>
      <c r="K45" s="78" t="s">
        <v>125</v>
      </c>
      <c r="L45" s="78" t="s">
        <v>297</v>
      </c>
      <c r="M45" s="86" t="s">
        <v>120</v>
      </c>
      <c r="N45" s="86"/>
      <c r="O45" s="79">
        <v>250000</v>
      </c>
      <c r="P45" s="89"/>
      <c r="Q45" s="81"/>
      <c r="R45" s="82"/>
      <c r="S45" s="81"/>
      <c r="T45" s="101" t="s">
        <v>337</v>
      </c>
    </row>
    <row r="46" spans="1:81" ht="96.75" customHeight="1" x14ac:dyDescent="0.3">
      <c r="A46" s="71">
        <v>39</v>
      </c>
      <c r="B46" s="71">
        <v>7</v>
      </c>
      <c r="C46" s="69" t="s">
        <v>171</v>
      </c>
      <c r="D46" s="94" t="s">
        <v>49</v>
      </c>
      <c r="E46" s="69" t="s">
        <v>171</v>
      </c>
      <c r="F46" s="85" t="s">
        <v>64</v>
      </c>
      <c r="G46" s="77" t="s">
        <v>220</v>
      </c>
      <c r="H46" s="91" t="s">
        <v>303</v>
      </c>
      <c r="I46" s="91" t="s">
        <v>292</v>
      </c>
      <c r="J46" s="91" t="s">
        <v>128</v>
      </c>
      <c r="K46" s="75" t="s">
        <v>125</v>
      </c>
      <c r="L46" s="75" t="s">
        <v>297</v>
      </c>
      <c r="M46" s="77" t="s">
        <v>120</v>
      </c>
      <c r="N46" s="86"/>
      <c r="O46" s="79">
        <v>500000</v>
      </c>
      <c r="P46" s="89"/>
      <c r="Q46" s="81"/>
      <c r="R46" s="82"/>
      <c r="S46" s="83"/>
      <c r="T46" s="82" t="s">
        <v>337</v>
      </c>
    </row>
    <row r="47" spans="1:81" ht="95.25" customHeight="1" x14ac:dyDescent="0.3">
      <c r="A47" s="71">
        <v>40</v>
      </c>
      <c r="B47" s="71">
        <v>13</v>
      </c>
      <c r="C47" s="71" t="s">
        <v>177</v>
      </c>
      <c r="D47" s="120" t="s">
        <v>7</v>
      </c>
      <c r="E47" s="71" t="s">
        <v>177</v>
      </c>
      <c r="F47" s="98" t="s">
        <v>377</v>
      </c>
      <c r="G47" s="86" t="s">
        <v>108</v>
      </c>
      <c r="H47" s="99" t="s">
        <v>308</v>
      </c>
      <c r="I47" s="99" t="s">
        <v>285</v>
      </c>
      <c r="J47" s="99" t="s">
        <v>132</v>
      </c>
      <c r="K47" s="75" t="s">
        <v>125</v>
      </c>
      <c r="L47" s="75" t="s">
        <v>297</v>
      </c>
      <c r="M47" s="77" t="s">
        <v>120</v>
      </c>
      <c r="N47" s="86"/>
      <c r="O47" s="100">
        <v>370000</v>
      </c>
      <c r="P47" s="89"/>
      <c r="Q47" s="81"/>
      <c r="R47" s="82"/>
      <c r="S47" s="83"/>
      <c r="T47" s="82" t="s">
        <v>337</v>
      </c>
    </row>
    <row r="48" spans="1:81" ht="64.5" customHeight="1" x14ac:dyDescent="0.3">
      <c r="A48" s="71">
        <v>41</v>
      </c>
      <c r="B48" s="71">
        <v>14</v>
      </c>
      <c r="C48" s="71" t="s">
        <v>178</v>
      </c>
      <c r="D48" s="73" t="s">
        <v>7</v>
      </c>
      <c r="E48" s="71" t="s">
        <v>178</v>
      </c>
      <c r="F48" s="98" t="s">
        <v>63</v>
      </c>
      <c r="G48" s="86" t="s">
        <v>84</v>
      </c>
      <c r="H48" s="99" t="s">
        <v>308</v>
      </c>
      <c r="I48" s="99" t="s">
        <v>285</v>
      </c>
      <c r="J48" s="99" t="s">
        <v>132</v>
      </c>
      <c r="K48" s="78" t="s">
        <v>125</v>
      </c>
      <c r="L48" s="78" t="s">
        <v>300</v>
      </c>
      <c r="M48" s="86" t="s">
        <v>120</v>
      </c>
      <c r="N48" s="86"/>
      <c r="O48" s="100">
        <v>130000</v>
      </c>
      <c r="P48" s="89"/>
      <c r="Q48" s="81"/>
      <c r="R48" s="82"/>
      <c r="S48" s="101"/>
      <c r="T48" s="101" t="s">
        <v>337</v>
      </c>
    </row>
    <row r="49" spans="1:81" ht="95.25" customHeight="1" x14ac:dyDescent="0.3">
      <c r="A49" s="71">
        <v>42</v>
      </c>
      <c r="B49" s="71">
        <v>15</v>
      </c>
      <c r="C49" s="71" t="s">
        <v>179</v>
      </c>
      <c r="D49" s="73" t="s">
        <v>8</v>
      </c>
      <c r="E49" s="71" t="s">
        <v>179</v>
      </c>
      <c r="F49" s="98" t="s">
        <v>73</v>
      </c>
      <c r="G49" s="86" t="s">
        <v>85</v>
      </c>
      <c r="H49" s="103" t="s">
        <v>309</v>
      </c>
      <c r="I49" s="103">
        <v>497</v>
      </c>
      <c r="J49" s="103" t="s">
        <v>133</v>
      </c>
      <c r="K49" s="78" t="s">
        <v>125</v>
      </c>
      <c r="L49" s="78" t="s">
        <v>297</v>
      </c>
      <c r="M49" s="86" t="s">
        <v>120</v>
      </c>
      <c r="N49" s="86"/>
      <c r="O49" s="104">
        <v>500000</v>
      </c>
      <c r="P49" s="89"/>
      <c r="Q49" s="81"/>
      <c r="R49" s="82"/>
      <c r="S49" s="101"/>
      <c r="T49" s="101" t="s">
        <v>337</v>
      </c>
    </row>
    <row r="50" spans="1:81" ht="96.75" customHeight="1" x14ac:dyDescent="0.3">
      <c r="A50" s="71">
        <v>43</v>
      </c>
      <c r="B50" s="71">
        <v>19</v>
      </c>
      <c r="C50" s="71" t="s">
        <v>182</v>
      </c>
      <c r="D50" s="106" t="s">
        <v>32</v>
      </c>
      <c r="E50" s="71" t="s">
        <v>182</v>
      </c>
      <c r="F50" s="85" t="s">
        <v>68</v>
      </c>
      <c r="G50" s="77" t="s">
        <v>364</v>
      </c>
      <c r="H50" s="103" t="s">
        <v>312</v>
      </c>
      <c r="I50" s="103">
        <v>498</v>
      </c>
      <c r="J50" s="103" t="s">
        <v>136</v>
      </c>
      <c r="K50" s="75" t="s">
        <v>125</v>
      </c>
      <c r="L50" s="75" t="s">
        <v>298</v>
      </c>
      <c r="M50" s="77" t="s">
        <v>120</v>
      </c>
      <c r="N50" s="86"/>
      <c r="O50" s="79">
        <v>500000</v>
      </c>
      <c r="P50" s="89"/>
      <c r="Q50" s="81"/>
      <c r="R50" s="82"/>
      <c r="S50" s="82"/>
      <c r="T50" s="82" t="s">
        <v>337</v>
      </c>
    </row>
    <row r="51" spans="1:81" ht="78" customHeight="1" x14ac:dyDescent="0.3">
      <c r="A51" s="71">
        <v>44</v>
      </c>
      <c r="B51" s="71">
        <v>29</v>
      </c>
      <c r="C51" s="71" t="s">
        <v>193</v>
      </c>
      <c r="D51" s="120" t="s">
        <v>15</v>
      </c>
      <c r="E51" s="71" t="s">
        <v>193</v>
      </c>
      <c r="F51" s="107" t="s">
        <v>380</v>
      </c>
      <c r="G51" s="75" t="s">
        <v>94</v>
      </c>
      <c r="H51" s="91" t="s">
        <v>257</v>
      </c>
      <c r="I51" s="91" t="s">
        <v>278</v>
      </c>
      <c r="J51" s="91" t="s">
        <v>145</v>
      </c>
      <c r="K51" s="75" t="s">
        <v>125</v>
      </c>
      <c r="L51" s="75" t="s">
        <v>297</v>
      </c>
      <c r="M51" s="77" t="s">
        <v>120</v>
      </c>
      <c r="N51" s="78"/>
      <c r="O51" s="79">
        <v>250000</v>
      </c>
      <c r="P51" s="89"/>
      <c r="Q51" s="121"/>
      <c r="R51" s="82"/>
      <c r="S51" s="83"/>
      <c r="T51" s="82" t="s">
        <v>337</v>
      </c>
    </row>
    <row r="52" spans="1:81" ht="62.4" x14ac:dyDescent="0.3">
      <c r="A52" s="71">
        <v>45</v>
      </c>
      <c r="B52" s="71">
        <v>30</v>
      </c>
      <c r="C52" s="71" t="s">
        <v>194</v>
      </c>
      <c r="D52" s="120" t="s">
        <v>15</v>
      </c>
      <c r="E52" s="71" t="s">
        <v>194</v>
      </c>
      <c r="F52" s="74" t="s">
        <v>72</v>
      </c>
      <c r="G52" s="78" t="s">
        <v>93</v>
      </c>
      <c r="H52" s="91" t="s">
        <v>257</v>
      </c>
      <c r="I52" s="91" t="s">
        <v>278</v>
      </c>
      <c r="J52" s="91" t="s">
        <v>145</v>
      </c>
      <c r="K52" s="75" t="s">
        <v>125</v>
      </c>
      <c r="L52" s="75" t="s">
        <v>297</v>
      </c>
      <c r="M52" s="77" t="s">
        <v>120</v>
      </c>
      <c r="N52" s="78"/>
      <c r="O52" s="79">
        <v>143227.25</v>
      </c>
      <c r="P52" s="89"/>
      <c r="Q52" s="81"/>
      <c r="R52" s="82"/>
      <c r="S52" s="83"/>
      <c r="T52" s="82" t="s">
        <v>337</v>
      </c>
    </row>
    <row r="53" spans="1:81" ht="79.5" customHeight="1" x14ac:dyDescent="0.3">
      <c r="A53" s="71">
        <v>46</v>
      </c>
      <c r="B53" s="71">
        <v>46</v>
      </c>
      <c r="C53" s="71" t="s">
        <v>210</v>
      </c>
      <c r="D53" s="97" t="s">
        <v>36</v>
      </c>
      <c r="E53" s="71" t="s">
        <v>210</v>
      </c>
      <c r="F53" s="92" t="s">
        <v>75</v>
      </c>
      <c r="G53" s="93" t="s">
        <v>367</v>
      </c>
      <c r="H53" s="76" t="s">
        <v>264</v>
      </c>
      <c r="I53" s="76" t="s">
        <v>269</v>
      </c>
      <c r="J53" s="76" t="s">
        <v>160</v>
      </c>
      <c r="K53" s="75" t="s">
        <v>125</v>
      </c>
      <c r="L53" s="75" t="s">
        <v>297</v>
      </c>
      <c r="M53" s="77" t="s">
        <v>120</v>
      </c>
      <c r="N53" s="86"/>
      <c r="O53" s="79">
        <v>250000</v>
      </c>
      <c r="P53" s="89"/>
      <c r="Q53" s="81"/>
      <c r="R53" s="82"/>
      <c r="S53" s="83"/>
      <c r="T53" s="82" t="s">
        <v>337</v>
      </c>
    </row>
    <row r="54" spans="1:81" ht="49.5" customHeight="1" x14ac:dyDescent="0.3">
      <c r="A54" s="71">
        <v>47</v>
      </c>
      <c r="B54" s="71">
        <v>47</v>
      </c>
      <c r="C54" s="71" t="s">
        <v>211</v>
      </c>
      <c r="D54" s="73" t="s">
        <v>36</v>
      </c>
      <c r="E54" s="71" t="s">
        <v>211</v>
      </c>
      <c r="F54" s="123" t="s">
        <v>78</v>
      </c>
      <c r="G54" s="125" t="s">
        <v>105</v>
      </c>
      <c r="H54" s="91" t="s">
        <v>264</v>
      </c>
      <c r="I54" s="91" t="s">
        <v>269</v>
      </c>
      <c r="J54" s="91" t="s">
        <v>160</v>
      </c>
      <c r="K54" s="78" t="s">
        <v>125</v>
      </c>
      <c r="L54" s="78" t="s">
        <v>297</v>
      </c>
      <c r="M54" s="86" t="s">
        <v>120</v>
      </c>
      <c r="N54" s="125"/>
      <c r="O54" s="79">
        <v>250000</v>
      </c>
      <c r="P54" s="127"/>
      <c r="Q54" s="81"/>
      <c r="R54" s="82"/>
      <c r="S54" s="81"/>
      <c r="T54" s="101" t="s">
        <v>337</v>
      </c>
    </row>
    <row r="55" spans="1:81" ht="112.5" customHeight="1" x14ac:dyDescent="0.3">
      <c r="A55" s="71">
        <v>48</v>
      </c>
      <c r="B55" s="71">
        <v>48</v>
      </c>
      <c r="C55" s="71" t="s">
        <v>212</v>
      </c>
      <c r="D55" s="97" t="s">
        <v>37</v>
      </c>
      <c r="E55" s="71" t="s">
        <v>212</v>
      </c>
      <c r="F55" s="85" t="s">
        <v>69</v>
      </c>
      <c r="G55" s="126" t="s">
        <v>219</v>
      </c>
      <c r="H55" s="91" t="s">
        <v>327</v>
      </c>
      <c r="I55" s="91" t="s">
        <v>268</v>
      </c>
      <c r="J55" s="76" t="s">
        <v>161</v>
      </c>
      <c r="K55" s="75" t="s">
        <v>125</v>
      </c>
      <c r="L55" s="75" t="s">
        <v>297</v>
      </c>
      <c r="M55" s="77" t="s">
        <v>120</v>
      </c>
      <c r="N55" s="86"/>
      <c r="O55" s="79">
        <v>250000</v>
      </c>
      <c r="P55" s="89"/>
      <c r="Q55" s="81"/>
      <c r="R55" s="82"/>
      <c r="S55" s="83"/>
      <c r="T55" s="82" t="s">
        <v>337</v>
      </c>
    </row>
    <row r="56" spans="1:81" ht="49.5" customHeight="1" x14ac:dyDescent="0.3">
      <c r="A56" s="71">
        <v>49</v>
      </c>
      <c r="B56" s="71">
        <v>49</v>
      </c>
      <c r="C56" s="71" t="s">
        <v>213</v>
      </c>
      <c r="D56" s="73" t="s">
        <v>37</v>
      </c>
      <c r="E56" s="71" t="s">
        <v>213</v>
      </c>
      <c r="F56" s="123" t="s">
        <v>57</v>
      </c>
      <c r="G56" s="124" t="s">
        <v>124</v>
      </c>
      <c r="H56" s="91" t="s">
        <v>327</v>
      </c>
      <c r="I56" s="91" t="s">
        <v>268</v>
      </c>
      <c r="J56" s="91" t="s">
        <v>161</v>
      </c>
      <c r="K56" s="75" t="s">
        <v>125</v>
      </c>
      <c r="L56" s="75" t="s">
        <v>299</v>
      </c>
      <c r="M56" s="77" t="s">
        <v>120</v>
      </c>
      <c r="N56" s="125"/>
      <c r="O56" s="79">
        <v>250000</v>
      </c>
      <c r="P56" s="127"/>
      <c r="Q56" s="81"/>
      <c r="R56" s="82"/>
      <c r="S56" s="83"/>
      <c r="T56" s="82" t="s">
        <v>337</v>
      </c>
    </row>
    <row r="57" spans="1:81" s="3" customFormat="1" ht="63" customHeight="1" x14ac:dyDescent="0.25">
      <c r="A57" s="71">
        <v>50</v>
      </c>
      <c r="B57" s="71">
        <v>8</v>
      </c>
      <c r="C57" s="71" t="s">
        <v>172</v>
      </c>
      <c r="D57" s="73" t="s">
        <v>4</v>
      </c>
      <c r="E57" s="71" t="s">
        <v>172</v>
      </c>
      <c r="F57" s="74" t="s">
        <v>53</v>
      </c>
      <c r="G57" s="75" t="s">
        <v>350</v>
      </c>
      <c r="H57" s="103" t="s">
        <v>305</v>
      </c>
      <c r="I57" s="103" t="s">
        <v>293</v>
      </c>
      <c r="J57" s="103" t="s">
        <v>129</v>
      </c>
      <c r="K57" s="75" t="s">
        <v>125</v>
      </c>
      <c r="L57" s="75" t="s">
        <v>299</v>
      </c>
      <c r="M57" s="77" t="s">
        <v>120</v>
      </c>
      <c r="N57" s="78"/>
      <c r="O57" s="79">
        <v>100000</v>
      </c>
      <c r="P57" s="79"/>
      <c r="Q57" s="81"/>
      <c r="R57" s="82"/>
      <c r="S57" s="83"/>
      <c r="T57" s="82" t="s">
        <v>370</v>
      </c>
      <c r="U57" s="47"/>
      <c r="V57" s="28"/>
      <c r="W57" s="41">
        <v>100000</v>
      </c>
      <c r="X57" s="27"/>
      <c r="Y57" s="27"/>
      <c r="Z57" s="27"/>
      <c r="AA57" s="27"/>
      <c r="AB57" s="17"/>
      <c r="AC57" s="17"/>
      <c r="AD57" s="17"/>
      <c r="AE57" s="31">
        <v>1</v>
      </c>
      <c r="AF57" s="31"/>
      <c r="AG57" s="31"/>
      <c r="AH57" s="31"/>
      <c r="AI57" s="31"/>
      <c r="AJ57" s="31"/>
      <c r="AK57" s="31"/>
      <c r="AL57" s="31"/>
      <c r="AM57" s="31"/>
      <c r="AN57" s="31"/>
      <c r="AO57" s="42">
        <v>150</v>
      </c>
      <c r="AP57" s="42">
        <v>150</v>
      </c>
      <c r="AQ57" s="19" t="s">
        <v>332</v>
      </c>
      <c r="AR57" s="29"/>
      <c r="AS57" s="60"/>
      <c r="AT57" s="60"/>
      <c r="AU57" s="25"/>
      <c r="AV57" s="25"/>
      <c r="AW57" s="25"/>
      <c r="AX57" s="25"/>
      <c r="AY57" s="25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</row>
    <row r="58" spans="1:81" s="3" customFormat="1" ht="79.5" customHeight="1" x14ac:dyDescent="0.25">
      <c r="A58" s="71">
        <v>51</v>
      </c>
      <c r="B58" s="71">
        <v>10</v>
      </c>
      <c r="C58" s="71" t="s">
        <v>174</v>
      </c>
      <c r="D58" s="94" t="s">
        <v>5</v>
      </c>
      <c r="E58" s="71" t="s">
        <v>174</v>
      </c>
      <c r="F58" s="74" t="s">
        <v>52</v>
      </c>
      <c r="G58" s="95" t="s">
        <v>362</v>
      </c>
      <c r="H58" s="91" t="s">
        <v>306</v>
      </c>
      <c r="I58" s="91" t="s">
        <v>287</v>
      </c>
      <c r="J58" s="91" t="s">
        <v>130</v>
      </c>
      <c r="K58" s="75" t="s">
        <v>125</v>
      </c>
      <c r="L58" s="75" t="s">
        <v>299</v>
      </c>
      <c r="M58" s="77" t="s">
        <v>120</v>
      </c>
      <c r="N58" s="96"/>
      <c r="O58" s="79">
        <v>500000</v>
      </c>
      <c r="P58" s="79"/>
      <c r="Q58" s="81"/>
      <c r="R58" s="82"/>
      <c r="S58" s="83"/>
      <c r="T58" s="82" t="s">
        <v>370</v>
      </c>
      <c r="U58" s="49"/>
      <c r="V58" s="50"/>
      <c r="W58" s="41">
        <v>500000</v>
      </c>
      <c r="X58" s="27"/>
      <c r="Y58" s="27"/>
      <c r="Z58" s="27"/>
      <c r="AA58" s="27"/>
      <c r="AB58" s="17"/>
      <c r="AC58" s="17"/>
      <c r="AD58" s="17"/>
      <c r="AE58" s="31">
        <v>1</v>
      </c>
      <c r="AF58" s="31"/>
      <c r="AG58" s="31"/>
      <c r="AH58" s="31"/>
      <c r="AI58" s="31"/>
      <c r="AJ58" s="31"/>
      <c r="AK58" s="31"/>
      <c r="AL58" s="31"/>
      <c r="AM58" s="31"/>
      <c r="AN58" s="31"/>
      <c r="AO58" s="42">
        <v>20</v>
      </c>
      <c r="AP58" s="42">
        <v>20</v>
      </c>
      <c r="AQ58" s="29" t="s">
        <v>332</v>
      </c>
      <c r="AR58" s="29"/>
      <c r="AS58" s="60"/>
      <c r="AT58" s="60"/>
      <c r="AU58" s="25"/>
      <c r="AV58" s="25"/>
      <c r="AW58" s="25"/>
      <c r="AX58" s="25"/>
      <c r="AY58" s="25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</row>
    <row r="59" spans="1:81" s="5" customFormat="1" ht="64.5" customHeight="1" x14ac:dyDescent="0.3">
      <c r="A59" s="71">
        <v>52</v>
      </c>
      <c r="B59" s="71">
        <v>38</v>
      </c>
      <c r="C59" s="71" t="s">
        <v>202</v>
      </c>
      <c r="D59" s="97" t="s">
        <v>22</v>
      </c>
      <c r="E59" s="71" t="s">
        <v>202</v>
      </c>
      <c r="F59" s="85" t="s">
        <v>358</v>
      </c>
      <c r="G59" s="117" t="s">
        <v>349</v>
      </c>
      <c r="H59" s="119" t="s">
        <v>323</v>
      </c>
      <c r="I59" s="119" t="s">
        <v>272</v>
      </c>
      <c r="J59" s="119" t="s">
        <v>153</v>
      </c>
      <c r="K59" s="75" t="s">
        <v>125</v>
      </c>
      <c r="L59" s="75" t="s">
        <v>299</v>
      </c>
      <c r="M59" s="77" t="s">
        <v>120</v>
      </c>
      <c r="N59" s="86"/>
      <c r="O59" s="79">
        <v>275056.33</v>
      </c>
      <c r="P59" s="79"/>
      <c r="Q59" s="81"/>
      <c r="R59" s="82"/>
      <c r="S59" s="83"/>
      <c r="T59" s="82" t="s">
        <v>370</v>
      </c>
      <c r="U59" s="47"/>
      <c r="V59" s="43"/>
      <c r="W59" s="41">
        <v>200000</v>
      </c>
      <c r="X59" s="27"/>
      <c r="Y59" s="27"/>
      <c r="Z59" s="27"/>
      <c r="AA59" s="27"/>
      <c r="AB59" s="17"/>
      <c r="AC59" s="17"/>
      <c r="AD59" s="17"/>
      <c r="AE59" s="31">
        <v>1</v>
      </c>
      <c r="AF59" s="31"/>
      <c r="AG59" s="31"/>
      <c r="AH59" s="31"/>
      <c r="AI59" s="31"/>
      <c r="AJ59" s="31"/>
      <c r="AK59" s="31"/>
      <c r="AL59" s="31"/>
      <c r="AM59" s="31"/>
      <c r="AN59" s="31"/>
      <c r="AO59" s="42">
        <v>40</v>
      </c>
      <c r="AP59" s="42">
        <v>40</v>
      </c>
      <c r="AQ59" s="29" t="s">
        <v>332</v>
      </c>
      <c r="AR59" s="29"/>
      <c r="AS59" s="60"/>
      <c r="AT59" s="60"/>
      <c r="AU59" s="25"/>
      <c r="AV59" s="25"/>
      <c r="AW59" s="25"/>
      <c r="AX59" s="25"/>
      <c r="AY59" s="25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1:81" ht="64.5" customHeight="1" x14ac:dyDescent="0.3">
      <c r="A60" s="71">
        <v>53</v>
      </c>
      <c r="B60" s="71">
        <v>53</v>
      </c>
      <c r="C60" s="71" t="s">
        <v>217</v>
      </c>
      <c r="D60" s="98" t="s">
        <v>369</v>
      </c>
      <c r="E60" s="71" t="s">
        <v>217</v>
      </c>
      <c r="F60" s="107" t="s">
        <v>113</v>
      </c>
      <c r="G60" s="78" t="s">
        <v>115</v>
      </c>
      <c r="H60" s="91" t="s">
        <v>265</v>
      </c>
      <c r="I60" s="91" t="s">
        <v>344</v>
      </c>
      <c r="J60" s="91" t="s">
        <v>164</v>
      </c>
      <c r="K60" s="75" t="s">
        <v>125</v>
      </c>
      <c r="L60" s="75" t="s">
        <v>299</v>
      </c>
      <c r="M60" s="77" t="s">
        <v>120</v>
      </c>
      <c r="N60" s="78"/>
      <c r="O60" s="79">
        <v>500000</v>
      </c>
      <c r="P60" s="79"/>
      <c r="Q60" s="81"/>
      <c r="R60" s="82"/>
      <c r="S60" s="83"/>
      <c r="T60" s="82" t="s">
        <v>375</v>
      </c>
    </row>
    <row r="61" spans="1:81" x14ac:dyDescent="0.3">
      <c r="A61" s="9"/>
      <c r="B61" s="9"/>
      <c r="C61" s="9"/>
      <c r="D61" s="152" t="s">
        <v>356</v>
      </c>
      <c r="E61" s="153"/>
      <c r="F61" s="154"/>
      <c r="G61" s="78"/>
      <c r="H61" s="78"/>
      <c r="I61" s="78"/>
      <c r="J61" s="78"/>
      <c r="K61" s="78"/>
      <c r="L61" s="78"/>
      <c r="M61" s="78"/>
      <c r="N61" s="78"/>
      <c r="O61" s="151">
        <f>SUM(O8:O60)</f>
        <v>20500000</v>
      </c>
      <c r="P61" s="101"/>
      <c r="Q61" s="101"/>
      <c r="R61" s="78"/>
      <c r="S61" s="89"/>
      <c r="T61" s="78"/>
    </row>
  </sheetData>
  <mergeCells count="50">
    <mergeCell ref="A1:AT1"/>
    <mergeCell ref="A2:AT2"/>
    <mergeCell ref="A3:W3"/>
    <mergeCell ref="A5:A7"/>
    <mergeCell ref="B5:B7"/>
    <mergeCell ref="C5:C7"/>
    <mergeCell ref="D5:D7"/>
    <mergeCell ref="E5:E7"/>
    <mergeCell ref="F5:F7"/>
    <mergeCell ref="G5:G7"/>
    <mergeCell ref="V5:V7"/>
    <mergeCell ref="H5:I5"/>
    <mergeCell ref="K5:K7"/>
    <mergeCell ref="L5:L7"/>
    <mergeCell ref="M5:N5"/>
    <mergeCell ref="O5:O7"/>
    <mergeCell ref="P5:P7"/>
    <mergeCell ref="Q5:Q7"/>
    <mergeCell ref="R5:R7"/>
    <mergeCell ref="S5:S7"/>
    <mergeCell ref="T5:T7"/>
    <mergeCell ref="AE5:AN5"/>
    <mergeCell ref="Y6:Y7"/>
    <mergeCell ref="Z6:Z7"/>
    <mergeCell ref="AC6:AC7"/>
    <mergeCell ref="AD6:AD7"/>
    <mergeCell ref="AN6:AN7"/>
    <mergeCell ref="AL6:AL7"/>
    <mergeCell ref="AM6:AM7"/>
    <mergeCell ref="AO5:AO7"/>
    <mergeCell ref="AQ5:AQ7"/>
    <mergeCell ref="AR5:AR7"/>
    <mergeCell ref="AS5:AS7"/>
    <mergeCell ref="AT5:AT7"/>
    <mergeCell ref="D61:F61"/>
    <mergeCell ref="AE6:AE7"/>
    <mergeCell ref="AF6:AI6"/>
    <mergeCell ref="AJ6:AJ7"/>
    <mergeCell ref="AK6:AK7"/>
    <mergeCell ref="H6:H7"/>
    <mergeCell ref="I6:I7"/>
    <mergeCell ref="M6:M7"/>
    <mergeCell ref="N6:N7"/>
    <mergeCell ref="X6:X7"/>
    <mergeCell ref="W5:W7"/>
    <mergeCell ref="X5:Z5"/>
    <mergeCell ref="AA5:AA7"/>
    <mergeCell ref="U5:U7"/>
    <mergeCell ref="AB5:AB7"/>
    <mergeCell ref="AC5:AD5"/>
  </mergeCells>
  <pageMargins left="0.23622047244094499" right="0.1" top="0.31496062992126" bottom="0.2" header="0.31496062992126" footer="6.4960630000000005E-2"/>
  <pageSetup paperSize="9" scale="95" orientation="landscape" r:id="rId1"/>
  <headerFooter>
    <oddFooter>&amp;R&amp;P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RIDP Projects 2017.12.31</vt:lpstr>
      <vt:lpstr>'RIDP Projects 2017.12.31'!Print_Titles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acc</dc:creator>
  <cp:lastModifiedBy>CHATHURA</cp:lastModifiedBy>
  <cp:lastPrinted>2018-02-23T05:10:25Z</cp:lastPrinted>
  <dcterms:created xsi:type="dcterms:W3CDTF">2016-04-20T18:46:58Z</dcterms:created>
  <dcterms:modified xsi:type="dcterms:W3CDTF">2018-08-12T14:17:08Z</dcterms:modified>
</cp:coreProperties>
</file>